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P:\Pdf-Uebergabe\Doc\"/>
    </mc:Choice>
  </mc:AlternateContent>
  <bookViews>
    <workbookView xWindow="0" yWindow="0" windowWidth="28800" windowHeight="11310"/>
  </bookViews>
  <sheets>
    <sheet name="Deckblatt" sheetId="3" r:id="rId1"/>
    <sheet name="Inhalt" sheetId="1" r:id="rId2"/>
    <sheet name="Vorbemerkungen" sheetId="4" r:id="rId3"/>
    <sheet name="1.1" sheetId="2" r:id="rId4"/>
    <sheet name="2.1" sheetId="5" r:id="rId5"/>
    <sheet name="2.2" sheetId="6" r:id="rId6"/>
    <sheet name="3.1" sheetId="7" r:id="rId7"/>
    <sheet name="3.2" sheetId="8" r:id="rId8"/>
  </sheets>
  <definedNames>
    <definedName name="_xlnm.Print_Titles" localSheetId="4">'2.1'!$A:$B,'2.1'!$1:$6</definedName>
    <definedName name="_xlnm.Print_Titles" localSheetId="5">'2.2'!$A:$B,'2.2'!$1:$6</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31" i="8" l="1"/>
  <c r="A30" i="8"/>
  <c r="A29" i="8"/>
  <c r="A28" i="8"/>
  <c r="A27" i="8"/>
  <c r="A26" i="8"/>
  <c r="A25" i="8"/>
  <c r="A24" i="8"/>
  <c r="A23" i="8"/>
  <c r="A22" i="8"/>
  <c r="A21" i="8"/>
  <c r="A20" i="8"/>
  <c r="A19" i="8"/>
  <c r="A18" i="8"/>
  <c r="A17" i="8"/>
  <c r="A16" i="8"/>
  <c r="A15" i="8"/>
  <c r="A14" i="8"/>
  <c r="A13" i="8"/>
  <c r="A12" i="8"/>
  <c r="A11" i="8"/>
  <c r="A10" i="8"/>
  <c r="A9" i="8"/>
  <c r="A8" i="8"/>
  <c r="A31" i="7"/>
  <c r="A30" i="7"/>
  <c r="A29" i="7"/>
  <c r="A28" i="7"/>
  <c r="A27" i="7"/>
  <c r="A26" i="7"/>
  <c r="A25" i="7"/>
  <c r="A24" i="7"/>
  <c r="A23" i="7"/>
  <c r="A22" i="7"/>
  <c r="A21" i="7"/>
  <c r="A20" i="7"/>
  <c r="A19" i="7"/>
  <c r="A18" i="7"/>
  <c r="A17" i="7"/>
  <c r="A16" i="7"/>
  <c r="A15" i="7"/>
  <c r="A14" i="7"/>
  <c r="A13" i="7"/>
  <c r="A12" i="7"/>
  <c r="A11" i="7"/>
  <c r="A10" i="7"/>
  <c r="A9" i="7"/>
  <c r="A8" i="7"/>
  <c r="A80" i="6"/>
  <c r="A79" i="6"/>
  <c r="A78" i="6"/>
  <c r="A77" i="6"/>
  <c r="A76" i="6"/>
  <c r="A75" i="6"/>
  <c r="A74" i="6"/>
  <c r="A73" i="6"/>
  <c r="A72" i="6"/>
  <c r="A71" i="6"/>
  <c r="A70" i="6"/>
  <c r="A69" i="6"/>
  <c r="A68" i="6"/>
  <c r="A67" i="6"/>
  <c r="A66" i="6"/>
  <c r="A65" i="6"/>
  <c r="A64" i="6"/>
  <c r="A63" i="6"/>
  <c r="A62" i="6"/>
  <c r="A61" i="6"/>
  <c r="A60" i="6"/>
  <c r="A59" i="6"/>
  <c r="A58" i="6"/>
  <c r="A57" i="6"/>
  <c r="A56" i="6"/>
  <c r="A55" i="6"/>
  <c r="A54" i="6"/>
  <c r="A53" i="6"/>
  <c r="A52" i="6"/>
  <c r="A51" i="6"/>
  <c r="A50" i="6"/>
  <c r="A49" i="6"/>
  <c r="A48" i="6"/>
  <c r="A47" i="6"/>
  <c r="A46" i="6"/>
  <c r="A45" i="6"/>
  <c r="A44" i="6"/>
  <c r="A43" i="6"/>
  <c r="A42" i="6"/>
  <c r="A41" i="6"/>
  <c r="A40" i="6"/>
  <c r="A39" i="6"/>
  <c r="A38" i="6"/>
  <c r="A37" i="6"/>
  <c r="A36" i="6"/>
  <c r="A35" i="6"/>
  <c r="A34" i="6"/>
  <c r="A33" i="6"/>
  <c r="A32" i="6"/>
  <c r="A31" i="6"/>
  <c r="A30" i="6"/>
  <c r="A29" i="6"/>
  <c r="A28" i="6"/>
  <c r="A27" i="6"/>
  <c r="A26" i="6"/>
  <c r="A25" i="6"/>
  <c r="A24" i="6"/>
  <c r="A23" i="6"/>
  <c r="A22" i="6"/>
  <c r="A21" i="6"/>
  <c r="A20" i="6"/>
  <c r="A19" i="6"/>
  <c r="A18" i="6"/>
  <c r="A17" i="6"/>
  <c r="A16" i="6"/>
  <c r="A15" i="6"/>
  <c r="A14" i="6"/>
  <c r="A13" i="6"/>
  <c r="A12" i="6"/>
  <c r="A11" i="6"/>
  <c r="A10" i="6"/>
  <c r="A9" i="6"/>
  <c r="A8" i="6"/>
  <c r="A71" i="5"/>
  <c r="A70" i="5"/>
  <c r="A69" i="5"/>
  <c r="A68" i="5"/>
  <c r="A67" i="5"/>
  <c r="A66" i="5"/>
  <c r="A65" i="5"/>
  <c r="A64" i="5"/>
  <c r="A63" i="5"/>
  <c r="A62" i="5"/>
  <c r="A61" i="5"/>
  <c r="A60" i="5"/>
  <c r="A59" i="5"/>
  <c r="A58" i="5"/>
  <c r="A57" i="5"/>
  <c r="A56" i="5"/>
  <c r="A55" i="5"/>
  <c r="A54" i="5"/>
  <c r="A53" i="5"/>
  <c r="A52" i="5"/>
  <c r="A51" i="5"/>
  <c r="A50" i="5"/>
  <c r="A49" i="5"/>
  <c r="A48" i="5"/>
  <c r="A47" i="5"/>
  <c r="A46" i="5"/>
  <c r="A45" i="5"/>
  <c r="A44" i="5"/>
  <c r="A43" i="5"/>
  <c r="A42" i="5"/>
  <c r="A41" i="5"/>
  <c r="A40" i="5"/>
  <c r="A39" i="5"/>
  <c r="A38" i="5"/>
  <c r="A37" i="5"/>
  <c r="A36" i="5"/>
  <c r="A35" i="5"/>
  <c r="A34" i="5"/>
  <c r="A33" i="5"/>
  <c r="A32" i="5"/>
  <c r="A31" i="5"/>
  <c r="A30" i="5"/>
  <c r="A29" i="5"/>
  <c r="A28" i="5"/>
  <c r="A27" i="5"/>
  <c r="A26" i="5"/>
  <c r="A25" i="5"/>
  <c r="A24" i="5"/>
  <c r="A23" i="5"/>
  <c r="A22" i="5"/>
  <c r="A21" i="5"/>
  <c r="A20" i="5"/>
  <c r="A19" i="5"/>
  <c r="A18" i="5"/>
  <c r="A17" i="5"/>
  <c r="A16" i="5"/>
  <c r="A15" i="5"/>
  <c r="A14" i="5"/>
  <c r="A13" i="5"/>
  <c r="A12" i="5"/>
  <c r="A11" i="5"/>
  <c r="A10" i="5"/>
  <c r="A9" i="5"/>
  <c r="A8" i="5"/>
  <c r="A55" i="2"/>
  <c r="A54" i="2"/>
  <c r="A53" i="2"/>
  <c r="A52" i="2"/>
  <c r="A51" i="2"/>
  <c r="A50" i="2"/>
  <c r="A49" i="2"/>
  <c r="A48" i="2"/>
  <c r="A47" i="2"/>
  <c r="A46" i="2"/>
  <c r="A45" i="2"/>
  <c r="A44" i="2"/>
  <c r="A43" i="2"/>
  <c r="A42" i="2"/>
  <c r="A41" i="2"/>
  <c r="A40" i="2"/>
  <c r="A39" i="2"/>
  <c r="A38" i="2"/>
  <c r="A37" i="2"/>
  <c r="A36" i="2"/>
  <c r="A35" i="2"/>
  <c r="A34" i="2"/>
  <c r="A33" i="2"/>
  <c r="A32" i="2"/>
  <c r="A31" i="2"/>
  <c r="A30" i="2"/>
  <c r="A29" i="2"/>
  <c r="A28" i="2"/>
  <c r="A27" i="2"/>
  <c r="A26" i="2"/>
  <c r="A25" i="2"/>
  <c r="A24" i="2"/>
  <c r="A23" i="2"/>
  <c r="A22" i="2"/>
  <c r="A21" i="2"/>
  <c r="A20" i="2"/>
  <c r="A19" i="2"/>
  <c r="A18" i="2"/>
  <c r="A17" i="2"/>
  <c r="A16" i="2"/>
  <c r="A15" i="2"/>
  <c r="A14" i="2"/>
  <c r="A13" i="2"/>
  <c r="A12" i="2"/>
  <c r="A11" i="2"/>
  <c r="A10" i="2"/>
  <c r="A9" i="2"/>
  <c r="A8" i="2"/>
</calcChain>
</file>

<file path=xl/sharedStrings.xml><?xml version="1.0" encoding="utf-8"?>
<sst xmlns="http://schemas.openxmlformats.org/spreadsheetml/2006/main" count="513" uniqueCount="136">
  <si>
    <t>Statistische Berichte</t>
  </si>
  <si>
    <t>Preise und Preisindizes</t>
  </si>
  <si>
    <t>M I - j</t>
  </si>
  <si>
    <t>Kaufwerte für Bauland</t>
  </si>
  <si>
    <t>in Mecklenburg-Vorpommern</t>
  </si>
  <si>
    <t>Kennziffer:</t>
  </si>
  <si>
    <t>Herausgabe:</t>
  </si>
  <si>
    <t>2022</t>
  </si>
  <si>
    <t>Herausgeber: Statistisches Amt Mecklenburg-Vorpommern, Lübecker Straße 287, 19059 Schwerin,</t>
  </si>
  <si>
    <t>Telefon: 0385 588-0, Telefax: 0385 588-56909, www.statistik-mv.de, statistik.post@statistik-mv.de</t>
  </si>
  <si>
    <t>Zuständiger Dezernent: Thomas Hilgemann, Telefon: 0385 588-56041</t>
  </si>
  <si>
    <t xml:space="preserve">     Auszugsweise Vervielfältigung und Verbreitung mit Quellenangabe gestattet.</t>
  </si>
  <si>
    <t>Zeichenerklärungen und Abkürzungen</t>
  </si>
  <si>
    <t>-</t>
  </si>
  <si>
    <t>Nichts vorhanden</t>
  </si>
  <si>
    <t>Weniger als die Hälfte von 1 in der letzten besetzten Stelle, jedoch mehr als nichts</t>
  </si>
  <si>
    <t>.</t>
  </si>
  <si>
    <t>Zahlenwert unbekannt oder geheim zu halten</t>
  </si>
  <si>
    <t>…</t>
  </si>
  <si>
    <t>Zahl lag bei Redaktionsschluss noch nicht vor</t>
  </si>
  <si>
    <t>x</t>
  </si>
  <si>
    <t>Aussage nicht sinnvoll oder Fragestellung nicht zutreffend</t>
  </si>
  <si>
    <t>/</t>
  </si>
  <si>
    <t>Keine Angabe, da Zahlenwert nicht ausreichend genau oder nicht repräsentativ</t>
  </si>
  <si>
    <t>( )</t>
  </si>
  <si>
    <t>Zahl hat eingeschränkte Aussagefähigkeit</t>
  </si>
  <si>
    <t>[rot]</t>
  </si>
  <si>
    <t>Berichtigte Zahl</t>
  </si>
  <si>
    <t>Abweichungen in den Summen erklären sich aus dem Auf- und Abrunden der Einzelwerte.</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</si>
  <si>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</si>
  <si>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Inhaltsverzeichnis</t>
  </si>
  <si>
    <t>Seite</t>
  </si>
  <si>
    <t>Vorbemerkungen</t>
  </si>
  <si>
    <t>Kapitel 1</t>
  </si>
  <si>
    <t xml:space="preserve">   Tabelle 1.1</t>
  </si>
  <si>
    <t>Art des Grundstücks und Art der Baufläche</t>
  </si>
  <si>
    <t>Kapitel 2</t>
  </si>
  <si>
    <t xml:space="preserve">   Tabelle 2.1</t>
  </si>
  <si>
    <t>Art des Grundstücks</t>
  </si>
  <si>
    <t xml:space="preserve">   Tabelle 2.2</t>
  </si>
  <si>
    <t>Art der Baufläche</t>
  </si>
  <si>
    <t>Kapitel 3</t>
  </si>
  <si>
    <t xml:space="preserve">   Tabelle 3.1</t>
  </si>
  <si>
    <t>Bauland insgesamt</t>
  </si>
  <si>
    <t xml:space="preserve">   Tabelle 3.2</t>
  </si>
  <si>
    <t>Baureifes Land</t>
  </si>
  <si>
    <t>Tabelle 1.1</t>
  </si>
  <si>
    <t>Lfd.
Nr.</t>
  </si>
  <si>
    <t>Grundstücksart</t>
  </si>
  <si>
    <t>Kauffälle</t>
  </si>
  <si>
    <t>Veräußerte Fläche</t>
  </si>
  <si>
    <t>Kaufsumme</t>
  </si>
  <si>
    <t>Durchschnittlicher
Kaufwert</t>
  </si>
  <si>
    <t>Anzahl</t>
  </si>
  <si>
    <t>1 000 m²</t>
  </si>
  <si>
    <t>1 000 EUR</t>
  </si>
  <si>
    <t>EUR/m²</t>
  </si>
  <si>
    <t>   Wohnbauland</t>
  </si>
  <si>
    <t>      Baureifes Land</t>
  </si>
  <si>
    <t>      Rohbauland</t>
  </si>
  <si>
    <t>   Wirtschaftlich genutztes Bauland</t>
  </si>
  <si>
    <t xml:space="preserve">   Sonstiges Bauland</t>
  </si>
  <si>
    <t>Wohnbaufläche insgesamt</t>
  </si>
  <si>
    <t>Zusammen</t>
  </si>
  <si>
    <t>Wohnbaufläche, geschlossene Bauweise</t>
  </si>
  <si>
    <t>Wohnbaufläche, offene Bauweise</t>
  </si>
  <si>
    <t>Gemischte Baufläche</t>
  </si>
  <si>
    <t>Gewerbliche Baufläche</t>
  </si>
  <si>
    <t>Sonderbaufläche</t>
  </si>
  <si>
    <t>Tabelle 2.1</t>
  </si>
  <si>
    <t>Regionale Gliederung
Grundstücksart</t>
  </si>
  <si>
    <t>Mecklenburg-Vorpommern</t>
  </si>
  <si>
    <t>Kreisfreie Städte</t>
  </si>
  <si>
    <t xml:space="preserve">   Rostock</t>
  </si>
  <si>
    <t>      Wohnbauland</t>
  </si>
  <si>
    <t>         Baureifes Land</t>
  </si>
  <si>
    <t xml:space="preserve">         Rohbauland</t>
  </si>
  <si>
    <t>      Wirtschaftlich genutztes Bauland</t>
  </si>
  <si>
    <t>      Sonstiges Bauland</t>
  </si>
  <si>
    <t xml:space="preserve">   Schwerin</t>
  </si>
  <si>
    <t>Landkreise</t>
  </si>
  <si>
    <t xml:space="preserve">   Mecklenburgische Seenplatte</t>
  </si>
  <si>
    <t xml:space="preserve">   Landkreis Rostock</t>
  </si>
  <si>
    <t xml:space="preserve">   Vorpommern-Rügen</t>
  </si>
  <si>
    <t xml:space="preserve">   Nordwestmecklenburg</t>
  </si>
  <si>
    <t xml:space="preserve">   Vorpommern-Greifswald</t>
  </si>
  <si>
    <t xml:space="preserve">   Ludwigslust-Parchim</t>
  </si>
  <si>
    <t>Tabelle 2.2</t>
  </si>
  <si>
    <t>Regionale Gliederung
Baufläche</t>
  </si>
  <si>
    <t xml:space="preserve">   Wohnbaufläche</t>
  </si>
  <si>
    <t xml:space="preserve">      Wohnbaufläche, geschlossene Bauweise</t>
  </si>
  <si>
    <t xml:space="preserve">      Wohnbaufläche, offene Bauweise</t>
  </si>
  <si>
    <t xml:space="preserve">   Gemischte Baufläche</t>
  </si>
  <si>
    <t xml:space="preserve">   Gewerbliche Baufläche</t>
  </si>
  <si>
    <t xml:space="preserve">   Sonderbaufläche</t>
  </si>
  <si>
    <t>      Wohnbaufläche</t>
  </si>
  <si>
    <t xml:space="preserve">         Wohnbaufläche, geschlossene Bauweise</t>
  </si>
  <si>
    <t xml:space="preserve">         Wohnbaufläche, offene Bauweise</t>
  </si>
  <si>
    <t xml:space="preserve">      Gemischte Baufläche</t>
  </si>
  <si>
    <t xml:space="preserve">      Gewerbliche Baufläche</t>
  </si>
  <si>
    <t xml:space="preserve">      Sonderbaufläche</t>
  </si>
  <si>
    <t xml:space="preserve"> Landkreise</t>
  </si>
  <si>
    <t>Tabelle 3.1</t>
  </si>
  <si>
    <t>Merkmal</t>
  </si>
  <si>
    <t>                                                                         </t>
  </si>
  <si>
    <t>Unter           2 000</t>
  </si>
  <si>
    <t xml:space="preserve">    2 000 -     5 000</t>
  </si>
  <si>
    <t xml:space="preserve">    5 000 -   10 000</t>
  </si>
  <si>
    <t xml:space="preserve">  10 000 -   20 000</t>
  </si>
  <si>
    <t xml:space="preserve">  20 000 -   50 000</t>
  </si>
  <si>
    <t xml:space="preserve">  50 000 - 100 000</t>
  </si>
  <si>
    <t>100 000 und mehr</t>
  </si>
  <si>
    <t>Grundstücksgrößenklassen</t>
  </si>
  <si>
    <t xml:space="preserve">   100 bis unter    300 m²</t>
  </si>
  <si>
    <t xml:space="preserve">   300 bis unter    500 m²</t>
  </si>
  <si>
    <t xml:space="preserve">   500 bis unter 1 000 m²</t>
  </si>
  <si>
    <t>1 000 bis unter 3 000 m²</t>
  </si>
  <si>
    <t>3 000 und mehr m²</t>
  </si>
  <si>
    <t>Preisklassen</t>
  </si>
  <si>
    <t>Unter                          5 EUR je m²</t>
  </si>
  <si>
    <t xml:space="preserve">    5 EUR bis unter   10 EUR je m²</t>
  </si>
  <si>
    <t xml:space="preserve">  10 EUR bis unter   20 EUR je m²</t>
  </si>
  <si>
    <t xml:space="preserve">  20 EUR bis unter   30 EUR je m²</t>
  </si>
  <si>
    <t xml:space="preserve">  30 EUR bis unter   50 EUR je m²</t>
  </si>
  <si>
    <t xml:space="preserve">  50 EUR bis unter 100 EUR je m²</t>
  </si>
  <si>
    <t>100 EUR bis unter 200 EUR je m²</t>
  </si>
  <si>
    <t>200 EUR und mehr EUR je m²</t>
  </si>
  <si>
    <t>Tabelle 3.2</t>
  </si>
  <si>
    <t>M163 2022 00</t>
  </si>
  <si>
    <t>Kaufwerte für Bauland 2022</t>
  </si>
  <si>
    <t>Kaufwerte für Bauland 2022 nach Kreisen</t>
  </si>
  <si>
    <t>Kaufwerte für Bauland 2022 nach Gemeindegrößen, Grundstücksgrößen- und Preisklassen</t>
  </si>
  <si>
    <t>Kaufwerte für Bauland 2022 nach Gemeindegrößen,
Grundstücksgrößen- und Preisklassen</t>
  </si>
  <si>
    <t>Gemeinden mit … bis unter … Einwohnern</t>
  </si>
  <si>
    <t>©  Statistisches Amt Mecklenburg-Vorpommern, Schwerin, 2023</t>
  </si>
  <si>
    <t>29. August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</si>
</sst>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0&quot;           &quot;;\-\ #,##0&quot;           &quot;;0&quot;           &quot;;@&quot;           &quot;"/>
    <numFmt numFmtId="165" formatCode="#,##0.00&quot;           &quot;;\-\ #,##0.00&quot;           &quot;;0.00&quot;           &quot;;@&quot;           &quot;"/>
    <numFmt numFmtId="166" formatCode="#,##0&quot;  &quot;;\-\ #,##0&quot;  &quot;;0&quot;  &quot;;@&quot;  &quot;"/>
  </numFmts>
  <fonts count="25" x14ac:knownFonts="1">
    <font>
      <sz val="10"/>
      <color theme="1"/>
      <name val="Arial"/>
      <family val="2"/>
    </font>
    <font>
      <sz val="10"/>
      <color theme="1"/>
      <name val="Arial"/>
      <family val="2"/>
    </font>
    <font>
      <sz val="10"/>
      <color theme="1"/>
      <name val="Calibri"/>
      <family val="2"/>
      <scheme val="minor"/>
    </font>
    <font>
      <b/>
      <sz val="35"/>
      <name val="Calibri"/>
      <family val="2"/>
      <scheme val="minor"/>
    </font>
    <font>
      <sz val="10"/>
      <name val="Calibri"/>
      <family val="2"/>
      <scheme val="minor"/>
    </font>
    <font>
      <sz val="10"/>
      <name val="Arial"/>
      <family val="2"/>
    </font>
    <font>
      <b/>
      <sz val="12"/>
      <name val="Calibri"/>
      <family val="2"/>
    </font>
    <font>
      <sz val="20"/>
      <name val="Calibri"/>
      <family val="2"/>
      <scheme val="minor"/>
    </font>
    <font>
      <b/>
      <sz val="20"/>
      <name val="Calibri"/>
      <family val="2"/>
      <scheme val="minor"/>
    </font>
    <font>
      <b/>
      <sz val="10"/>
      <name val="Calibri"/>
      <family val="2"/>
      <scheme val="minor"/>
    </font>
    <font>
      <sz val="10"/>
      <name val="Calibri"/>
      <family val="2"/>
    </font>
    <font>
      <b/>
      <sz val="11"/>
      <name val="Calibri"/>
      <family val="2"/>
    </font>
    <font>
      <sz val="9"/>
      <name val="Calibri"/>
      <family val="2"/>
    </font>
    <font>
      <b/>
      <sz val="9"/>
      <name val="Calibri"/>
      <family val="2"/>
    </font>
    <font>
      <sz val="8"/>
      <color rgb="FF000000"/>
      <name val="Helvetica"/>
    </font>
    <font>
      <b/>
      <sz val="11"/>
      <color theme="1"/>
      <name val="Calibri"/>
      <family val="2"/>
    </font>
    <font>
      <sz val="8.5"/>
      <name val="Calibri"/>
      <family val="2"/>
    </font>
    <font>
      <sz val="6"/>
      <name val="Calibri"/>
      <family val="2"/>
    </font>
    <font>
      <b/>
      <sz val="8.5"/>
      <name val="Calibri"/>
      <family val="2"/>
    </font>
    <font>
      <b/>
      <sz val="13"/>
      <name val="Calibri"/>
      <family val="2"/>
    </font>
    <font>
      <sz val="13"/>
      <name val="Calibri"/>
      <family val="2"/>
    </font>
    <font>
      <b/>
      <sz val="21"/>
      <name val="Calibri"/>
      <family val="2"/>
    </font>
    <font>
      <sz val="21"/>
      <name val="Calibri"/>
      <family val="2"/>
    </font>
    <font>
      <b/>
      <sz val="10"/>
      <name val="Calibri"/>
      <family val="2"/>
    </font>
    <font>
      <b/>
      <sz val="31"/>
      <name val="Calibri"/>
      <family val="2"/>
      <scheme val="minor"/>
    </font>
  </fonts>
  <fills count="2">
    <fill>
      <patternFill patternType="none"/>
    </fill>
    <fill>
      <patternFill patternType="gray125"/>
    </fill>
  </fills>
  <borders count="14">
    <border>
      <left/>
      <right/>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bottom/>
      <diagonal/>
    </border>
    <border>
      <left style="hair">
        <color indexed="64"/>
      </left>
      <right style="hair">
        <color indexed="64"/>
      </right>
      <top/>
      <bottom/>
      <diagonal/>
    </border>
    <border>
      <left/>
      <right style="hair">
        <color auto="1"/>
      </right>
      <top style="hair">
        <color auto="1"/>
      </top>
      <bottom/>
      <diagonal/>
    </border>
    <border>
      <left style="hair">
        <color indexed="64"/>
      </left>
      <right style="hair">
        <color indexed="64"/>
      </right>
      <top style="hair">
        <color indexed="64"/>
      </top>
      <bottom/>
      <diagonal/>
    </border>
    <border>
      <left/>
      <right style="hair">
        <color indexed="64"/>
      </right>
      <top/>
      <bottom style="hair">
        <color indexed="64"/>
      </bottom>
      <diagonal/>
    </border>
    <border>
      <left style="hair">
        <color indexed="64"/>
      </left>
      <right style="hair">
        <color indexed="64"/>
      </right>
      <top/>
      <bottom style="hair">
        <color indexed="64"/>
      </bottom>
      <diagonal/>
    </border>
  </borders>
  <cellStyleXfs count="5">
    <xf numFmtId="0" fontId="0" fillId="0" borderId="0"/>
    <xf numFmtId="0" fontId="1" fillId="0" borderId="0"/>
    <xf numFmtId="0" fontId="5" fillId="0" borderId="0"/>
    <xf numFmtId="0" fontId="1" fillId="0" borderId="0"/>
    <xf numFmtId="0" fontId="14" fillId="0" borderId="0"/>
  </cellStyleXfs>
  <cellXfs count="101">
    <xf numFmtId="0" fontId="0" fillId="0" borderId="0" xfId="0"/>
    <xf numFmtId="0" fontId="2" fillId="0" borderId="0" xfId="0" applyFont="1"/>
    <xf numFmtId="0" fontId="4" fillId="0" borderId="0" xfId="1" applyFont="1"/>
    <xf numFmtId="0" fontId="4" fillId="0" borderId="0" xfId="1" applyFont="1" applyAlignment="1">
      <alignment horizontal="left" vertical="center" indent="33"/>
    </xf>
    <xf numFmtId="49" fontId="4" fillId="0" borderId="0" xfId="1" applyNumberFormat="1" applyFont="1" applyAlignment="1">
      <alignment horizontal="right"/>
    </xf>
    <xf numFmtId="0" fontId="9" fillId="0" borderId="0" xfId="1" applyFont="1" applyAlignment="1">
      <alignment vertical="center"/>
    </xf>
    <xf numFmtId="0" fontId="4" fillId="0" borderId="0" xfId="1" applyFont="1" applyAlignment="1"/>
    <xf numFmtId="0" fontId="4" fillId="0" borderId="0" xfId="1" applyNumberFormat="1" applyFont="1" applyAlignment="1">
      <alignment horizontal="left" vertical="center"/>
    </xf>
    <xf numFmtId="0" fontId="12" fillId="0" borderId="0" xfId="3" applyFont="1" applyAlignment="1">
      <alignment vertical="center"/>
    </xf>
    <xf numFmtId="0" fontId="12" fillId="0" borderId="0" xfId="3" applyFont="1" applyAlignment="1">
      <alignment horizontal="right" vertical="center" indent="1"/>
    </xf>
    <xf numFmtId="0" fontId="13" fillId="0" borderId="0" xfId="3" applyFont="1"/>
    <xf numFmtId="0" fontId="13" fillId="0" borderId="0" xfId="3" applyFont="1" applyAlignment="1">
      <alignment horizontal="right" indent="1"/>
    </xf>
    <xf numFmtId="0" fontId="12" fillId="0" borderId="0" xfId="3" applyFont="1"/>
    <xf numFmtId="0" fontId="12" fillId="0" borderId="0" xfId="3" applyFont="1" applyAlignment="1">
      <alignment horizontal="right" indent="1"/>
    </xf>
    <xf numFmtId="0" fontId="12" fillId="0" borderId="0" xfId="3" applyFont="1" applyAlignment="1">
      <alignment horizontal="justify" vertical="center"/>
    </xf>
    <xf numFmtId="0" fontId="15" fillId="0" borderId="0" xfId="3" applyFont="1" applyAlignment="1">
      <alignment horizontal="justify" vertical="center"/>
    </xf>
    <xf numFmtId="164" fontId="16" fillId="0" borderId="0" xfId="4" applyNumberFormat="1" applyFont="1" applyFill="1" applyAlignment="1">
      <alignment horizontal="right" vertical="center"/>
    </xf>
    <xf numFmtId="165" fontId="16" fillId="0" borderId="0" xfId="4" applyNumberFormat="1" applyFont="1" applyFill="1" applyAlignment="1">
      <alignment horizontal="right" vertical="center"/>
    </xf>
    <xf numFmtId="166" fontId="17" fillId="0" borderId="8" xfId="4" applyNumberFormat="1" applyFont="1" applyBorder="1" applyAlignment="1" applyProtection="1">
      <alignment horizontal="right"/>
    </xf>
    <xf numFmtId="49" fontId="4" fillId="0" borderId="0" xfId="1" applyNumberFormat="1" applyFont="1" applyAlignment="1">
      <alignment horizontal="left" vertical="center"/>
    </xf>
    <xf numFmtId="0" fontId="4" fillId="0" borderId="0" xfId="1" applyFont="1" applyAlignment="1">
      <alignment horizontal="left" vertical="center"/>
    </xf>
    <xf numFmtId="0" fontId="12" fillId="0" borderId="0" xfId="3" applyFont="1" applyAlignment="1">
      <alignment horizontal="center"/>
    </xf>
    <xf numFmtId="0" fontId="12" fillId="0" borderId="0" xfId="3" applyFont="1" applyAlignment="1">
      <alignment horizontal="left" vertical="center"/>
    </xf>
    <xf numFmtId="0" fontId="4" fillId="0" borderId="0" xfId="0" applyFont="1"/>
    <xf numFmtId="0" fontId="13" fillId="0" borderId="0" xfId="4" applyFont="1" applyFill="1" applyBorder="1" applyAlignment="1">
      <alignment wrapText="1"/>
    </xf>
    <xf numFmtId="0" fontId="12" fillId="0" borderId="0" xfId="4" applyFont="1" applyFill="1" applyBorder="1" applyAlignment="1">
      <alignment wrapText="1"/>
    </xf>
    <xf numFmtId="16" fontId="12" fillId="0" borderId="0" xfId="4" applyNumberFormat="1" applyFont="1" applyFill="1" applyBorder="1" applyAlignment="1">
      <alignment wrapText="1"/>
    </xf>
    <xf numFmtId="49" fontId="10" fillId="0" borderId="0" xfId="1" applyNumberFormat="1" applyFont="1" applyAlignment="1">
      <alignment horizontal="right" vertical="center"/>
    </xf>
    <xf numFmtId="49" fontId="10" fillId="0" borderId="0" xfId="1" applyNumberFormat="1" applyFont="1" applyAlignment="1">
      <alignment horizontal="right"/>
    </xf>
    <xf numFmtId="0" fontId="16" fillId="0" borderId="6" xfId="4" applyFont="1" applyFill="1" applyBorder="1" applyAlignment="1">
      <alignment horizontal="center" vertical="top"/>
    </xf>
    <xf numFmtId="0" fontId="16" fillId="0" borderId="7" xfId="4" applyFont="1" applyFill="1" applyBorder="1" applyAlignment="1">
      <alignment horizontal="center" vertical="top"/>
    </xf>
    <xf numFmtId="0" fontId="17" fillId="0" borderId="5" xfId="4" applyFont="1" applyFill="1" applyBorder="1" applyAlignment="1">
      <alignment horizontal="center" vertical="center"/>
    </xf>
    <xf numFmtId="0" fontId="17" fillId="0" borderId="6" xfId="4" applyFont="1" applyFill="1" applyBorder="1" applyAlignment="1">
      <alignment horizontal="center" vertical="center"/>
    </xf>
    <xf numFmtId="0" fontId="17" fillId="0" borderId="7" xfId="4" applyFont="1" applyFill="1" applyBorder="1" applyAlignment="1">
      <alignment horizontal="center" vertical="center"/>
    </xf>
    <xf numFmtId="0" fontId="16" fillId="0" borderId="8" xfId="4" applyFont="1" applyFill="1" applyBorder="1" applyAlignment="1">
      <alignment horizontal="left"/>
    </xf>
    <xf numFmtId="0" fontId="16" fillId="0" borderId="9" xfId="4" applyFont="1" applyFill="1" applyBorder="1" applyAlignment="1">
      <alignment horizontal="left" wrapText="1"/>
    </xf>
    <xf numFmtId="0" fontId="18" fillId="0" borderId="9" xfId="4" applyFont="1" applyFill="1" applyBorder="1" applyAlignment="1">
      <alignment horizontal="left" wrapText="1"/>
    </xf>
    <xf numFmtId="164" fontId="18" fillId="0" borderId="0" xfId="4" applyNumberFormat="1" applyFont="1" applyFill="1" applyAlignment="1">
      <alignment horizontal="right" vertical="center"/>
    </xf>
    <xf numFmtId="165" fontId="18" fillId="0" borderId="0" xfId="4" applyNumberFormat="1" applyFont="1" applyFill="1" applyAlignment="1">
      <alignment horizontal="right" vertical="center"/>
    </xf>
    <xf numFmtId="0" fontId="16" fillId="0" borderId="10" xfId="4" applyFont="1" applyFill="1" applyBorder="1" applyAlignment="1">
      <alignment horizontal="left"/>
    </xf>
    <xf numFmtId="0" fontId="16" fillId="0" borderId="11" xfId="4" applyFont="1" applyFill="1" applyBorder="1" applyAlignment="1">
      <alignment horizontal="center" vertical="center"/>
    </xf>
    <xf numFmtId="0" fontId="18" fillId="0" borderId="9" xfId="4" applyFont="1" applyFill="1" applyBorder="1" applyAlignment="1">
      <alignment horizontal="left"/>
    </xf>
    <xf numFmtId="0" fontId="16" fillId="0" borderId="9" xfId="4" applyFont="1" applyFill="1" applyBorder="1" applyAlignment="1">
      <alignment horizontal="left"/>
    </xf>
    <xf numFmtId="0" fontId="16" fillId="0" borderId="11" xfId="4" applyFont="1" applyFill="1" applyBorder="1" applyAlignment="1">
      <alignment horizontal="left" wrapText="1"/>
    </xf>
    <xf numFmtId="0" fontId="16" fillId="0" borderId="10" xfId="4" applyFont="1" applyFill="1" applyBorder="1" applyAlignment="1">
      <alignment vertical="center"/>
    </xf>
    <xf numFmtId="0" fontId="16" fillId="0" borderId="9" xfId="4" quotePrefix="1" applyFont="1" applyFill="1" applyBorder="1" applyAlignment="1">
      <alignment horizontal="left" wrapText="1"/>
    </xf>
    <xf numFmtId="0" fontId="18" fillId="0" borderId="8" xfId="4" applyFont="1" applyFill="1" applyBorder="1" applyAlignment="1">
      <alignment horizontal="left" wrapText="1"/>
    </xf>
    <xf numFmtId="0" fontId="16" fillId="0" borderId="8" xfId="4" applyFont="1" applyFill="1" applyBorder="1" applyAlignment="1">
      <alignment horizontal="left" wrapText="1"/>
    </xf>
    <xf numFmtId="0" fontId="4" fillId="0" borderId="0" xfId="1" applyFont="1" applyAlignment="1">
      <alignment horizontal="left" vertical="center"/>
    </xf>
    <xf numFmtId="49" fontId="4" fillId="0" borderId="0" xfId="1" applyNumberFormat="1" applyFont="1" applyAlignment="1">
      <alignment horizontal="left" vertical="center"/>
    </xf>
    <xf numFmtId="0" fontId="4" fillId="0" borderId="0" xfId="1" applyFont="1" applyAlignment="1">
      <alignment horizontal="left" wrapText="1"/>
    </xf>
    <xf numFmtId="0" fontId="10" fillId="0" borderId="0" xfId="1" applyFont="1" applyBorder="1" applyAlignment="1">
      <alignment horizontal="center" vertical="center"/>
    </xf>
    <xf numFmtId="0" fontId="10" fillId="0" borderId="0" xfId="1" applyFont="1" applyBorder="1" applyAlignment="1">
      <alignment horizontal="left" vertical="center"/>
    </xf>
    <xf numFmtId="0" fontId="4" fillId="0" borderId="3" xfId="1" applyFont="1" applyBorder="1" applyAlignment="1">
      <alignment horizontal="center" vertical="center"/>
    </xf>
    <xf numFmtId="0" fontId="4" fillId="0" borderId="4" xfId="1" applyFont="1" applyBorder="1" applyAlignment="1">
      <alignment horizontal="center" vertical="center"/>
    </xf>
    <xf numFmtId="0" fontId="9" fillId="0" borderId="0" xfId="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left" vertical="center"/>
    </xf>
    <xf numFmtId="0" fontId="4" fillId="0" borderId="0" xfId="1" applyFont="1" applyAlignment="1">
      <alignment horizontal="right"/>
    </xf>
    <xf numFmtId="0" fontId="9" fillId="0" borderId="3" xfId="1" applyFont="1" applyBorder="1" applyAlignment="1">
      <alignment horizontal="right"/>
    </xf>
    <xf numFmtId="0" fontId="4" fillId="0" borderId="0" xfId="1" applyFont="1" applyBorder="1" applyAlignment="1">
      <alignment horizontal="center" vertical="center"/>
    </xf>
    <xf numFmtId="0" fontId="3" fillId="0" borderId="1" xfId="1" applyFont="1" applyBorder="1" applyAlignment="1">
      <alignment horizontal="center" vertical="center" wrapText="1"/>
    </xf>
    <xf numFmtId="0" fontId="19" fillId="0" borderId="2" xfId="2" applyFont="1" applyBorder="1" applyAlignment="1">
      <alignment horizontal="left" vertical="center" wrapText="1"/>
    </xf>
    <xf numFmtId="0" fontId="20" fillId="0" borderId="2" xfId="2" applyFont="1" applyBorder="1" applyAlignment="1">
      <alignment horizontal="right" vertical="center" wrapText="1"/>
    </xf>
    <xf numFmtId="0" fontId="6" fillId="0" borderId="0" xfId="2" applyFont="1" applyBorder="1" applyAlignment="1">
      <alignment horizontal="center" vertical="center" wrapText="1"/>
    </xf>
    <xf numFmtId="0" fontId="21" fillId="0" borderId="0" xfId="1" applyFont="1" applyAlignment="1">
      <alignment vertical="center" wrapText="1"/>
    </xf>
    <xf numFmtId="49" fontId="22" fillId="0" borderId="0" xfId="1" quotePrefix="1" applyNumberFormat="1" applyFont="1" applyAlignment="1">
      <alignment horizontal="left"/>
    </xf>
    <xf numFmtId="49" fontId="22" fillId="0" borderId="0" xfId="1" applyNumberFormat="1" applyFont="1" applyAlignment="1">
      <alignment horizontal="left"/>
    </xf>
    <xf numFmtId="49" fontId="7" fillId="0" borderId="0" xfId="1" quotePrefix="1" applyNumberFormat="1" applyFont="1" applyAlignment="1">
      <alignment horizontal="left"/>
    </xf>
    <xf numFmtId="0" fontId="11" fillId="0" borderId="0" xfId="3" applyFont="1" applyAlignment="1">
      <alignment horizontal="left" vertical="center"/>
    </xf>
    <xf numFmtId="0" fontId="12" fillId="0" borderId="0" xfId="3" applyFont="1" applyAlignment="1">
      <alignment horizontal="center"/>
    </xf>
    <xf numFmtId="0" fontId="12" fillId="0" borderId="0" xfId="3" applyFont="1" applyAlignment="1">
      <alignment horizontal="left" vertical="center"/>
    </xf>
    <xf numFmtId="0" fontId="18" fillId="0" borderId="0" xfId="4" applyFont="1" applyFill="1" applyBorder="1" applyAlignment="1">
      <alignment horizontal="center" vertical="center"/>
    </xf>
    <xf numFmtId="0" fontId="23" fillId="0" borderId="5" xfId="4" applyFont="1" applyFill="1" applyBorder="1" applyAlignment="1">
      <alignment horizontal="left" vertical="center"/>
    </xf>
    <xf numFmtId="0" fontId="23" fillId="0" borderId="6" xfId="4" applyFont="1" applyFill="1" applyBorder="1" applyAlignment="1">
      <alignment horizontal="left" vertical="center"/>
    </xf>
    <xf numFmtId="0" fontId="23" fillId="0" borderId="6" xfId="4" applyFont="1" applyFill="1" applyBorder="1" applyAlignment="1">
      <alignment horizontal="center" vertical="center"/>
    </xf>
    <xf numFmtId="0" fontId="23" fillId="0" borderId="7" xfId="4" applyFont="1" applyFill="1" applyBorder="1" applyAlignment="1">
      <alignment horizontal="center" vertical="center"/>
    </xf>
    <xf numFmtId="0" fontId="16" fillId="0" borderId="5" xfId="4" applyFont="1" applyFill="1" applyBorder="1" applyAlignment="1">
      <alignment horizontal="left" vertical="center"/>
    </xf>
    <xf numFmtId="0" fontId="16" fillId="0" borderId="6" xfId="4" applyFont="1" applyFill="1" applyBorder="1" applyAlignment="1">
      <alignment horizontal="left" vertical="center"/>
    </xf>
    <xf numFmtId="0" fontId="18" fillId="0" borderId="6" xfId="4" applyFont="1" applyFill="1" applyBorder="1" applyAlignment="1">
      <alignment horizontal="center" vertical="center"/>
    </xf>
    <xf numFmtId="0" fontId="18" fillId="0" borderId="7" xfId="4" applyFont="1" applyFill="1" applyBorder="1" applyAlignment="1">
      <alignment horizontal="center" vertical="center"/>
    </xf>
    <xf numFmtId="0" fontId="16" fillId="0" borderId="5" xfId="4" applyFont="1" applyFill="1" applyBorder="1" applyAlignment="1">
      <alignment horizontal="center" vertical="center" wrapText="1"/>
    </xf>
    <xf numFmtId="0" fontId="16" fillId="0" borderId="6" xfId="4" applyFont="1" applyFill="1" applyBorder="1" applyAlignment="1">
      <alignment horizontal="center" vertical="center" wrapText="1"/>
    </xf>
    <xf numFmtId="0" fontId="16" fillId="0" borderId="6" xfId="4" applyFont="1" applyFill="1" applyBorder="1" applyAlignment="1">
      <alignment horizontal="center" vertical="center"/>
    </xf>
    <xf numFmtId="0" fontId="16" fillId="0" borderId="7" xfId="4" applyFont="1" applyFill="1" applyBorder="1" applyAlignment="1">
      <alignment horizontal="center" vertical="center" wrapText="1"/>
    </xf>
    <xf numFmtId="0" fontId="18" fillId="0" borderId="5" xfId="4" applyFont="1" applyFill="1" applyBorder="1" applyAlignment="1">
      <alignment horizontal="left" vertical="center"/>
    </xf>
    <xf numFmtId="0" fontId="18" fillId="0" borderId="6" xfId="4" applyFont="1" applyFill="1" applyBorder="1" applyAlignment="1">
      <alignment horizontal="left" vertical="center"/>
    </xf>
    <xf numFmtId="0" fontId="16" fillId="0" borderId="10" xfId="4" applyFont="1" applyFill="1" applyBorder="1" applyAlignment="1">
      <alignment horizontal="center" vertical="center" wrapText="1"/>
    </xf>
    <xf numFmtId="0" fontId="16" fillId="0" borderId="8" xfId="4" applyFont="1" applyFill="1" applyBorder="1" applyAlignment="1">
      <alignment horizontal="center" vertical="center" wrapText="1"/>
    </xf>
    <xf numFmtId="0" fontId="16" fillId="0" borderId="12" xfId="4" applyFont="1" applyFill="1" applyBorder="1" applyAlignment="1">
      <alignment horizontal="center" vertical="center" wrapText="1"/>
    </xf>
    <xf numFmtId="0" fontId="16" fillId="0" borderId="11" xfId="4" applyFont="1" applyFill="1" applyBorder="1" applyAlignment="1">
      <alignment horizontal="center" vertical="center" wrapText="1"/>
    </xf>
    <xf numFmtId="0" fontId="16" fillId="0" borderId="9" xfId="4" applyFont="1" applyFill="1" applyBorder="1" applyAlignment="1">
      <alignment horizontal="center" vertical="center" wrapText="1"/>
    </xf>
    <xf numFmtId="0" fontId="16" fillId="0" borderId="13" xfId="4" applyFont="1" applyFill="1" applyBorder="1" applyAlignment="1">
      <alignment horizontal="center" vertical="center" wrapText="1"/>
    </xf>
    <xf numFmtId="0" fontId="23" fillId="0" borderId="6" xfId="4" applyFont="1" applyFill="1" applyBorder="1" applyAlignment="1">
      <alignment horizontal="center" vertical="center" wrapText="1"/>
    </xf>
    <xf numFmtId="16" fontId="18" fillId="0" borderId="6" xfId="4" applyNumberFormat="1" applyFont="1" applyFill="1" applyBorder="1" applyAlignment="1">
      <alignment horizontal="center" vertical="center"/>
    </xf>
    <xf numFmtId="16" fontId="18" fillId="0" borderId="7" xfId="4" applyNumberFormat="1" applyFont="1" applyFill="1" applyBorder="1" applyAlignment="1">
      <alignment horizontal="center" vertical="center"/>
    </xf>
    <xf numFmtId="0" fontId="16" fillId="0" borderId="7" xfId="4" applyFont="1" applyFill="1" applyBorder="1" applyAlignment="1">
      <alignment horizontal="center" vertical="top" wrapText="1"/>
    </xf>
    <xf numFmtId="0" fontId="18" fillId="0" borderId="6" xfId="4" applyFont="1" applyFill="1" applyBorder="1" applyAlignment="1">
      <alignment horizontal="center" vertical="center" wrapText="1"/>
    </xf>
    <xf numFmtId="0" fontId="18" fillId="0" borderId="7" xfId="4" applyFont="1" applyFill="1" applyBorder="1" applyAlignment="1">
      <alignment horizontal="center" vertical="center" wrapText="1"/>
    </xf>
    <xf numFmtId="0" fontId="16" fillId="0" borderId="5" xfId="4" applyFont="1" applyFill="1" applyBorder="1" applyAlignment="1">
      <alignment horizontal="center" vertical="center"/>
    </xf>
    <xf numFmtId="0" fontId="24" fillId="0" borderId="1" xfId="1" applyFont="1" applyBorder="1" applyAlignment="1">
      <alignment horizontal="left" wrapText="1"/>
    </xf>
  </cellXfs>
  <cellStyles count="5">
    <cellStyle name="Standard" xfId="0" builtinId="0"/>
    <cellStyle name="Standard 2" xfId="2"/>
    <cellStyle name="Standard 2 3" xfId="1"/>
    <cellStyle name="Standard 3" xfId="3"/>
    <cellStyle name="Standard 4" xf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38100</xdr:rowOff>
    </xdr:from>
    <xdr:to>
      <xdr:col>3</xdr:col>
      <xdr:colOff>1104900</xdr:colOff>
      <xdr:row>0</xdr:row>
      <xdr:rowOff>600075</xdr:rowOff>
    </xdr:to>
    <xdr:pic>
      <xdr:nvPicPr>
        <xdr:cNvPr id="2"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38100"/>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6804</xdr:rowOff>
    </xdr:from>
    <xdr:to>
      <xdr:col>0</xdr:col>
      <xdr:colOff>6123910</xdr:colOff>
      <xdr:row>63</xdr:row>
      <xdr:rowOff>88447</xdr:rowOff>
    </xdr:to>
    <xdr:sp macro="" textlink="">
      <xdr:nvSpPr>
        <xdr:cNvPr id="2" name="Textfeld 1"/>
        <xdr:cNvSpPr txBox="1"/>
      </xdr:nvSpPr>
      <xdr:spPr>
        <a:xfrm>
          <a:off x="0" y="510268"/>
          <a:ext cx="6123910" cy="893989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Calibri" panose="020F0502020204030204" pitchFamily="34" charset="0"/>
              <a:ea typeface="+mn-ea"/>
              <a:cs typeface="Calibri" panose="020F0502020204030204" pitchFamily="34" charset="0"/>
            </a:rPr>
            <a:t>Rechtsgrundlage</a:t>
          </a:r>
          <a:endParaRPr lang="de-DE" sz="950">
            <a:solidFill>
              <a:schemeClr val="dk1"/>
            </a:solidFill>
            <a:effectLst/>
            <a:latin typeface="Calibri" panose="020F0502020204030204" pitchFamily="34" charset="0"/>
            <a:ea typeface="+mn-ea"/>
            <a:cs typeface="Calibri" panose="020F0502020204030204" pitchFamily="34" charset="0"/>
          </a:endParaRPr>
        </a:p>
        <a:p>
          <a:r>
            <a:rPr lang="de-DE" sz="950">
              <a:solidFill>
                <a:schemeClr val="dk1"/>
              </a:solidFill>
              <a:effectLst/>
              <a:latin typeface="Calibri" panose="020F0502020204030204" pitchFamily="34" charset="0"/>
              <a:ea typeface="+mn-ea"/>
              <a:cs typeface="Calibri" panose="020F0502020204030204" pitchFamily="34" charset="0"/>
            </a:rPr>
            <a:t> </a:t>
          </a:r>
        </a:p>
        <a:p>
          <a:r>
            <a:rPr lang="de-DE" sz="950">
              <a:solidFill>
                <a:schemeClr val="dk1"/>
              </a:solidFill>
              <a:effectLst/>
              <a:latin typeface="Calibri" panose="020F0502020204030204" pitchFamily="34" charset="0"/>
              <a:ea typeface="+mn-ea"/>
              <a:cs typeface="Calibri" panose="020F0502020204030204" pitchFamily="34" charset="0"/>
            </a:rPr>
            <a:t>Rechtsgrundlage für die Statistik der Kaufwerte für Bauland ist das Gesetz über die Preisstatistik in Verbindung mit dem Gesetz über die Statistik für Bundeszwecke (Bundesstatistikgesetz - BStatG).</a:t>
          </a:r>
        </a:p>
        <a:p>
          <a:r>
            <a:rPr lang="de-DE" sz="950">
              <a:solidFill>
                <a:schemeClr val="dk1"/>
              </a:solidFill>
              <a:effectLst/>
              <a:latin typeface="Calibri" panose="020F0502020204030204" pitchFamily="34" charset="0"/>
              <a:ea typeface="+mn-ea"/>
              <a:cs typeface="Calibri" panose="020F0502020204030204" pitchFamily="34" charset="0"/>
            </a:rPr>
            <a:t> </a:t>
          </a:r>
        </a:p>
        <a:p>
          <a:r>
            <a:rPr lang="de-DE" sz="950">
              <a:solidFill>
                <a:schemeClr val="dk1"/>
              </a:solidFill>
              <a:effectLst/>
              <a:latin typeface="Calibri" panose="020F0502020204030204" pitchFamily="34" charset="0"/>
              <a:ea typeface="+mn-ea"/>
              <a:cs typeface="Calibri" panose="020F0502020204030204" pitchFamily="34" charset="0"/>
            </a:rPr>
            <a:t>Das Gesetz über die Preisstatistik sieht in § 2 Nummer 5 und § 7 Absatz 1 die Erfassung von Preisen für Grundstücke vor, die nach Arten und Merkmalen zu bezeichnen sind.</a:t>
          </a:r>
        </a:p>
        <a:p>
          <a:r>
            <a:rPr lang="de-DE" sz="950">
              <a:solidFill>
                <a:schemeClr val="dk1"/>
              </a:solidFill>
              <a:effectLst/>
              <a:latin typeface="Calibri" panose="020F0502020204030204" pitchFamily="34" charset="0"/>
              <a:ea typeface="+mn-ea"/>
              <a:cs typeface="Calibri" panose="020F0502020204030204" pitchFamily="34" charset="0"/>
            </a:rPr>
            <a:t> </a:t>
          </a:r>
        </a:p>
        <a:p>
          <a:r>
            <a:rPr lang="de-DE" sz="950" b="1">
              <a:solidFill>
                <a:schemeClr val="dk1"/>
              </a:solidFill>
              <a:effectLst/>
              <a:latin typeface="Calibri" panose="020F0502020204030204" pitchFamily="34" charset="0"/>
              <a:ea typeface="+mn-ea"/>
              <a:cs typeface="Calibri" panose="020F0502020204030204" pitchFamily="34" charset="0"/>
            </a:rPr>
            <a:t>Erhebungsgegenstand und Erhebungsweg</a:t>
          </a:r>
          <a:endParaRPr lang="de-DE" sz="950">
            <a:solidFill>
              <a:schemeClr val="dk1"/>
            </a:solidFill>
            <a:effectLst/>
            <a:latin typeface="Calibri" panose="020F0502020204030204" pitchFamily="34" charset="0"/>
            <a:ea typeface="+mn-ea"/>
            <a:cs typeface="Calibri" panose="020F0502020204030204" pitchFamily="34" charset="0"/>
          </a:endParaRPr>
        </a:p>
        <a:p>
          <a:r>
            <a:rPr lang="de-DE" sz="950">
              <a:solidFill>
                <a:schemeClr val="dk1"/>
              </a:solidFill>
              <a:effectLst/>
              <a:latin typeface="Calibri" panose="020F0502020204030204" pitchFamily="34" charset="0"/>
              <a:ea typeface="+mn-ea"/>
              <a:cs typeface="Calibri" panose="020F0502020204030204" pitchFamily="34" charset="0"/>
            </a:rPr>
            <a:t> </a:t>
          </a:r>
        </a:p>
        <a:p>
          <a:r>
            <a:rPr lang="de-DE" sz="950">
              <a:solidFill>
                <a:schemeClr val="dk1"/>
              </a:solidFill>
              <a:effectLst/>
              <a:latin typeface="Calibri" panose="020F0502020204030204" pitchFamily="34" charset="0"/>
              <a:ea typeface="+mn-ea"/>
              <a:cs typeface="Calibri" panose="020F0502020204030204" pitchFamily="34" charset="0"/>
            </a:rPr>
            <a:t>Die Statistik der Kaufwerte für Bauland gibt als Vollerhebung einen Überblick über den Markt für Bauland. </a:t>
          </a:r>
        </a:p>
        <a:p>
          <a:r>
            <a:rPr lang="de-DE" sz="950">
              <a:solidFill>
                <a:schemeClr val="dk1"/>
              </a:solidFill>
              <a:effectLst/>
              <a:latin typeface="Calibri" panose="020F0502020204030204" pitchFamily="34" charset="0"/>
              <a:ea typeface="+mn-ea"/>
              <a:cs typeface="Calibri" panose="020F0502020204030204" pitchFamily="34" charset="0"/>
            </a:rPr>
            <a:t>Erhebungsgegenstand sind die Kaufpreise</a:t>
          </a:r>
          <a:r>
            <a:rPr lang="de-DE" sz="950" baseline="0">
              <a:solidFill>
                <a:schemeClr val="dk1"/>
              </a:solidFill>
              <a:effectLst/>
              <a:latin typeface="Calibri" panose="020F0502020204030204" pitchFamily="34" charset="0"/>
              <a:ea typeface="+mn-ea"/>
              <a:cs typeface="Calibri" panose="020F0502020204030204" pitchFamily="34" charset="0"/>
            </a:rPr>
            <a:t> </a:t>
          </a:r>
          <a:r>
            <a:rPr lang="de-DE" sz="950">
              <a:solidFill>
                <a:schemeClr val="dk1"/>
              </a:solidFill>
              <a:effectLst/>
              <a:latin typeface="Calibri" panose="020F0502020204030204" pitchFamily="34" charset="0"/>
              <a:ea typeface="+mn-ea"/>
              <a:cs typeface="Calibri" panose="020F0502020204030204" pitchFamily="34" charset="0"/>
            </a:rPr>
            <a:t>bei Veräußerung und Erwerb unbebauter Grundstücke mit einer Größe von 100 m² und mehr, soweit sie in den Baugebieten der Gemeinden liegen und Baulandeigenschaft besitzen.</a:t>
          </a:r>
        </a:p>
        <a:p>
          <a:r>
            <a:rPr lang="de-DE" sz="950">
              <a:solidFill>
                <a:schemeClr val="dk1"/>
              </a:solidFill>
              <a:effectLst/>
              <a:latin typeface="Calibri" panose="020F0502020204030204" pitchFamily="34" charset="0"/>
              <a:ea typeface="+mn-ea"/>
              <a:cs typeface="Calibri" panose="020F0502020204030204" pitchFamily="34" charset="0"/>
            </a:rPr>
            <a:t> </a:t>
          </a:r>
        </a:p>
        <a:p>
          <a:r>
            <a:rPr lang="de-DE" sz="950">
              <a:solidFill>
                <a:schemeClr val="dk1"/>
              </a:solidFill>
              <a:effectLst/>
              <a:latin typeface="Calibri" panose="020F0502020204030204" pitchFamily="34" charset="0"/>
              <a:ea typeface="+mn-ea"/>
              <a:cs typeface="Calibri" panose="020F0502020204030204" pitchFamily="34" charset="0"/>
            </a:rPr>
            <a:t>Die ausgewiesenen Durchschnittswerte sind für einen zeitlichen Vergleich nur bedingt verwendbar, weil die statistischen Massen, aus denen sie ermit­telt werden, sich jeweils aus anders gearteten Einzelfällen zusammensetzen. Die Angaben vermitteln somit auch nur bedingt einen Anhaltspunkt für das allgemeine Preisniveau der unbebauten Grundstücke, da weitere Einflussfaktoren, wie z. B. Standort, Lage, Beschaffenheit oder Nutzungsmöglichkeiten, eine wesentliche Rolle spielen.</a:t>
          </a:r>
        </a:p>
        <a:p>
          <a:r>
            <a:rPr lang="de-DE" sz="950">
              <a:solidFill>
                <a:schemeClr val="dk1"/>
              </a:solidFill>
              <a:effectLst/>
              <a:latin typeface="Calibri" panose="020F0502020204030204" pitchFamily="34" charset="0"/>
              <a:ea typeface="+mn-ea"/>
              <a:cs typeface="Calibri" panose="020F0502020204030204" pitchFamily="34" charset="0"/>
            </a:rPr>
            <a:t>Die Kaufwertestatistik für Bauland besitzt daher mehr den Charakter einer Grundeigentumswechselstatistik als den einer Preis­statistik.</a:t>
          </a:r>
        </a:p>
        <a:p>
          <a:r>
            <a:rPr lang="de-DE" sz="950">
              <a:solidFill>
                <a:schemeClr val="dk1"/>
              </a:solidFill>
              <a:effectLst/>
              <a:latin typeface="Calibri" panose="020F0502020204030204" pitchFamily="34" charset="0"/>
              <a:ea typeface="+mn-ea"/>
              <a:cs typeface="Calibri" panose="020F0502020204030204" pitchFamily="34" charset="0"/>
            </a:rPr>
            <a:t> </a:t>
          </a:r>
        </a:p>
        <a:p>
          <a:r>
            <a:rPr lang="de-DE" sz="950">
              <a:solidFill>
                <a:schemeClr val="dk1"/>
              </a:solidFill>
              <a:effectLst/>
              <a:latin typeface="Calibri" panose="020F0502020204030204" pitchFamily="34" charset="0"/>
              <a:ea typeface="+mn-ea"/>
              <a:cs typeface="Calibri" panose="020F0502020204030204" pitchFamily="34" charset="0"/>
            </a:rPr>
            <a:t>Datenquelle für die Statistik der Kaufwerte für Bauland sind in Mecklenburg-Vorpommern seit dem Berichtsjahr 2021 die Angaben der Gutachterausschüsse für Grundstückswerte.</a:t>
          </a:r>
        </a:p>
        <a:p>
          <a:r>
            <a:rPr lang="de-DE" sz="950">
              <a:solidFill>
                <a:schemeClr val="dk1"/>
              </a:solidFill>
              <a:effectLst/>
              <a:latin typeface="Calibri" panose="020F0502020204030204" pitchFamily="34" charset="0"/>
              <a:ea typeface="+mn-ea"/>
              <a:cs typeface="Calibri" panose="020F0502020204030204" pitchFamily="34" charset="0"/>
            </a:rPr>
            <a:t> </a:t>
          </a:r>
        </a:p>
        <a:p>
          <a:r>
            <a:rPr lang="de-DE" sz="950" b="1">
              <a:solidFill>
                <a:schemeClr val="dk1"/>
              </a:solidFill>
              <a:effectLst/>
              <a:latin typeface="Calibri" panose="020F0502020204030204" pitchFamily="34" charset="0"/>
              <a:ea typeface="+mn-ea"/>
              <a:cs typeface="Calibri" panose="020F0502020204030204" pitchFamily="34" charset="0"/>
            </a:rPr>
            <a:t>Neu ab Berichtsjahr 2021</a:t>
          </a:r>
          <a:endParaRPr lang="de-DE" sz="950">
            <a:solidFill>
              <a:schemeClr val="dk1"/>
            </a:solidFill>
            <a:effectLst/>
            <a:latin typeface="Calibri" panose="020F0502020204030204" pitchFamily="34" charset="0"/>
            <a:ea typeface="+mn-ea"/>
            <a:cs typeface="Calibri" panose="020F0502020204030204" pitchFamily="34" charset="0"/>
          </a:endParaRPr>
        </a:p>
        <a:p>
          <a:r>
            <a:rPr lang="de-DE" sz="950">
              <a:solidFill>
                <a:schemeClr val="dk1"/>
              </a:solidFill>
              <a:effectLst/>
              <a:latin typeface="Calibri" panose="020F0502020204030204" pitchFamily="34" charset="0"/>
              <a:ea typeface="+mn-ea"/>
              <a:cs typeface="Calibri" panose="020F0502020204030204" pitchFamily="34" charset="0"/>
            </a:rPr>
            <a:t> </a:t>
          </a:r>
        </a:p>
        <a:p>
          <a:r>
            <a:rPr lang="de-DE" sz="950">
              <a:solidFill>
                <a:schemeClr val="dk1"/>
              </a:solidFill>
              <a:effectLst/>
              <a:latin typeface="Calibri" panose="020F0502020204030204" pitchFamily="34" charset="0"/>
              <a:ea typeface="+mn-ea"/>
              <a:cs typeface="Calibri" panose="020F0502020204030204" pitchFamily="34" charset="0"/>
            </a:rPr>
            <a:t>Infolge der notwendigen Neukonzeption der Statistik der Kaufwerte für landwirtschaftliche Grundstücke (Anpassung an bestimmte Nutzerbedarfe von Eurostat, Bundesministerium für Ernährung und Landwirtschaft) wurde auch die Statistik der Kaufwerte für Bauland mit Gültigkeit ab dem Berichtsjahr 2021 neu konzipiert. Im Mittelpunkt der Überarbeitung standen dabei vor allem begriffliche Anpassungen sowie Standardisierungen von Merkmalsausprägungen.</a:t>
          </a:r>
        </a:p>
        <a:p>
          <a:r>
            <a:rPr lang="de-DE" sz="950">
              <a:solidFill>
                <a:schemeClr val="dk1"/>
              </a:solidFill>
              <a:effectLst/>
              <a:latin typeface="Calibri" panose="020F0502020204030204" pitchFamily="34" charset="0"/>
              <a:ea typeface="+mn-ea"/>
              <a:cs typeface="Calibri" panose="020F0502020204030204" pitchFamily="34" charset="0"/>
            </a:rPr>
            <a:t> </a:t>
          </a:r>
        </a:p>
        <a:p>
          <a:r>
            <a:rPr lang="de-DE" sz="950">
              <a:solidFill>
                <a:schemeClr val="dk1"/>
              </a:solidFill>
              <a:effectLst/>
              <a:latin typeface="Calibri" panose="020F0502020204030204" pitchFamily="34" charset="0"/>
              <a:ea typeface="+mn-ea"/>
              <a:cs typeface="Calibri" panose="020F0502020204030204" pitchFamily="34" charset="0"/>
            </a:rPr>
            <a:t>Die Art des Grundstücks wird nun entsprechend der Baunutzungsverordnung in Wohnbauland – baureifes Land oder Roh­bauland –, wirtschaftliches Bauland und Sonderbauflächen unterteilt. Bis zum Berichtsjahr 2020 wurde zwischen bau­reifem Land, Rohbauland, Industrieland, Land für Verkehrszwecke sowie Freiflächen unterschieden.</a:t>
          </a:r>
        </a:p>
        <a:p>
          <a:r>
            <a:rPr lang="de-DE" sz="950">
              <a:solidFill>
                <a:schemeClr val="dk1"/>
              </a:solidFill>
              <a:effectLst/>
              <a:latin typeface="Calibri" panose="020F0502020204030204" pitchFamily="34" charset="0"/>
              <a:ea typeface="+mn-ea"/>
              <a:cs typeface="Calibri" panose="020F0502020204030204" pitchFamily="34" charset="0"/>
            </a:rPr>
            <a:t> </a:t>
          </a:r>
        </a:p>
        <a:p>
          <a:r>
            <a:rPr lang="de-DE" sz="950">
              <a:solidFill>
                <a:schemeClr val="dk1"/>
              </a:solidFill>
              <a:effectLst/>
              <a:latin typeface="Calibri" panose="020F0502020204030204" pitchFamily="34" charset="0"/>
              <a:ea typeface="+mn-ea"/>
              <a:cs typeface="Calibri" panose="020F0502020204030204" pitchFamily="34" charset="0"/>
            </a:rPr>
            <a:t>Entsprechend des Verwendungszwecks wird die Art der Baufläche in Wohnbaufläche – offene oder geschlossene Bau­weise –, gemischte Baufläche, gewerbliche Baufläche und Sonderbaufläche unterschieden. Mit dem Berichtsjahr 2021 wird damit das Merkmal der Art des Baugebiets abgelöst. Dieses wurde bis einschließlich 2020 unterteilt in Geschäfts­gebiet, Ge­schäfts­gebiet mit Wohngebiet gemischt, Wohngebiet in geschlossener Bauweise, Wohngebiet in offener Bauweise, Industriegebiet sowie Dorfgebiet.</a:t>
          </a:r>
        </a:p>
        <a:p>
          <a:r>
            <a:rPr lang="de-DE" sz="950">
              <a:solidFill>
                <a:schemeClr val="dk1"/>
              </a:solidFill>
              <a:effectLst/>
              <a:latin typeface="Calibri" panose="020F0502020204030204" pitchFamily="34" charset="0"/>
              <a:ea typeface="+mn-ea"/>
              <a:cs typeface="Calibri" panose="020F0502020204030204" pitchFamily="34" charset="0"/>
            </a:rPr>
            <a:t> </a:t>
          </a:r>
        </a:p>
        <a:p>
          <a:r>
            <a:rPr lang="de-DE" sz="950">
              <a:solidFill>
                <a:schemeClr val="dk1"/>
              </a:solidFill>
              <a:effectLst/>
              <a:latin typeface="Calibri" panose="020F0502020204030204" pitchFamily="34" charset="0"/>
              <a:ea typeface="+mn-ea"/>
              <a:cs typeface="Calibri" panose="020F0502020204030204" pitchFamily="34" charset="0"/>
            </a:rPr>
            <a:t>Im Rahmen der Neukonzeption wurde nicht nur der Merkmalskatalog überarbeitet, sondern auch das Veröffentlichungs­programm angepasst, sodass die Tabellen ab Berichtsjahr 2021 anders aufgebaut sind als bisher. Lange Zeitreihen sind aufgrund der inhaltlichen Abweichungen vorerst nicht verfügbar. Eine Revision zurückliegender Ergebnisse findet nicht statt.</a:t>
          </a:r>
        </a:p>
        <a:p>
          <a:endParaRPr lang="de-DE" sz="950">
            <a:solidFill>
              <a:schemeClr val="dk1"/>
            </a:solidFill>
            <a:effectLst/>
            <a:latin typeface="Calibri" panose="020F0502020204030204" pitchFamily="34" charset="0"/>
            <a:ea typeface="+mn-ea"/>
            <a:cs typeface="Calibri" panose="020F0502020204030204" pitchFamily="34" charset="0"/>
          </a:endParaRPr>
        </a:p>
        <a:p>
          <a:endParaRPr lang="de-DE" sz="950">
            <a:solidFill>
              <a:schemeClr val="dk1"/>
            </a:solidFill>
            <a:effectLst/>
            <a:latin typeface="Calibri" panose="020F0502020204030204" pitchFamily="34" charset="0"/>
            <a:ea typeface="+mn-ea"/>
            <a:cs typeface="Calibri" panose="020F0502020204030204" pitchFamily="34" charset="0"/>
          </a:endParaRPr>
        </a:p>
        <a:p>
          <a:endParaRPr lang="de-DE" sz="950">
            <a:solidFill>
              <a:schemeClr val="dk1"/>
            </a:solidFill>
            <a:effectLst/>
            <a:latin typeface="Calibri" panose="020F0502020204030204" pitchFamily="34" charset="0"/>
            <a:ea typeface="+mn-ea"/>
            <a:cs typeface="Calibri" panose="020F0502020204030204" pitchFamily="34" charset="0"/>
          </a:endParaRPr>
        </a:p>
        <a:p>
          <a:pPr>
            <a:lnSpc>
              <a:spcPts val="1100"/>
            </a:lnSpc>
          </a:pPr>
          <a:endParaRPr lang="de-DE" sz="950">
            <a:solidFill>
              <a:sysClr val="windowText" lastClr="000000"/>
            </a:solidFill>
            <a:latin typeface="Calibri" panose="020F0502020204030204" pitchFamily="34" charset="0"/>
            <a:cs typeface="Calibri" panose="020F0502020204030204" pitchFamily="34" charset="0"/>
          </a:endParaRPr>
        </a:p>
      </xdr:txBody>
    </xdr:sp>
    <xdr:clientData/>
  </xdr:twoCellAnchor>
  <xdr:twoCellAnchor>
    <xdr:from>
      <xdr:col>0</xdr:col>
      <xdr:colOff>0</xdr:colOff>
      <xdr:row>66</xdr:row>
      <xdr:rowOff>6804</xdr:rowOff>
    </xdr:from>
    <xdr:to>
      <xdr:col>0</xdr:col>
      <xdr:colOff>6120000</xdr:colOff>
      <xdr:row>128</xdr:row>
      <xdr:rowOff>81642</xdr:rowOff>
    </xdr:to>
    <xdr:sp macro="" textlink="">
      <xdr:nvSpPr>
        <xdr:cNvPr id="3" name="Textfeld 2"/>
        <xdr:cNvSpPr txBox="1"/>
      </xdr:nvSpPr>
      <xdr:spPr>
        <a:xfrm>
          <a:off x="0" y="10157733"/>
          <a:ext cx="6120000" cy="893308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36000" rtlCol="0" anchor="t"/>
        <a:lstStyle/>
        <a:p>
          <a:pPr marL="0" marR="0" lvl="0" indent="0" defTabSz="914400" eaLnBrk="1" fontAlgn="auto" latinLnBrk="0" hangingPunct="1">
            <a:lnSpc>
              <a:spcPts val="1100"/>
            </a:lnSpc>
            <a:spcBef>
              <a:spcPts val="0"/>
            </a:spcBef>
            <a:spcAft>
              <a:spcPts val="0"/>
            </a:spcAft>
            <a:buClrTx/>
            <a:buSzTx/>
            <a:buFontTx/>
            <a:buNone/>
            <a:tabLst/>
            <a:defRPr/>
          </a:pPr>
          <a:r>
            <a:rPr kumimoji="0" lang="de-DE" sz="950" b="1" i="0" u="none" strike="noStrike" kern="0" cap="none" spc="0" normalizeH="0" baseline="0" noProof="0">
              <a:ln>
                <a:noFill/>
              </a:ln>
              <a:solidFill>
                <a:srgbClr val="000000"/>
              </a:solidFill>
              <a:effectLst/>
              <a:uLnTx/>
              <a:uFillTx/>
              <a:latin typeface="Calibri" panose="020F0502020204030204" pitchFamily="34" charset="0"/>
              <a:ea typeface="Calibri" panose="020F0502020204030204" pitchFamily="34" charset="0"/>
              <a:cs typeface="Calibri" panose="020F0502020204030204" pitchFamily="34" charset="0"/>
            </a:rPr>
            <a:t>Begriffliche Erläuterungen </a:t>
          </a:r>
          <a:endParaRPr kumimoji="0" lang="de-DE" sz="1100" b="0" i="0" u="none" strike="noStrike" kern="0" cap="none" spc="0" normalizeH="0" baseline="0" noProof="0">
            <a:ln>
              <a:noFill/>
            </a:ln>
            <a:solidFill>
              <a:srgbClr val="000000"/>
            </a:solidFill>
            <a:effectLst/>
            <a:uLnTx/>
            <a:uFillTx/>
            <a:latin typeface="Calibri" panose="020F0502020204030204" pitchFamily="34" charset="0"/>
            <a:ea typeface="Calibri" panose="020F0502020204030204" pitchFamily="34" charset="0"/>
            <a:cs typeface="Times New Roman" panose="02020603050405020304" pitchFamily="18" charset="0"/>
          </a:endParaRPr>
        </a:p>
        <a:p>
          <a:pPr marL="0" marR="0" lvl="0" indent="0" defTabSz="914400" eaLnBrk="1" fontAlgn="auto" latinLnBrk="0" hangingPunct="1">
            <a:lnSpc>
              <a:spcPts val="1100"/>
            </a:lnSpc>
            <a:spcBef>
              <a:spcPts val="0"/>
            </a:spcBef>
            <a:spcAft>
              <a:spcPts val="0"/>
            </a:spcAft>
            <a:buClrTx/>
            <a:buSzTx/>
            <a:buFontTx/>
            <a:buNone/>
            <a:tabLst/>
            <a:defRPr/>
          </a:pPr>
          <a:r>
            <a:rPr kumimoji="0" lang="de-DE" sz="950" b="0" i="0" u="none" strike="noStrike" kern="0" cap="none" spc="0" normalizeH="0" baseline="0" noProof="0">
              <a:ln>
                <a:noFill/>
              </a:ln>
              <a:solidFill>
                <a:srgbClr val="000000"/>
              </a:solidFill>
              <a:effectLst/>
              <a:uLnTx/>
              <a:uFillTx/>
              <a:latin typeface="Calibri" panose="020F0502020204030204" pitchFamily="34" charset="0"/>
              <a:ea typeface="Calibri" panose="020F0502020204030204" pitchFamily="34" charset="0"/>
              <a:cs typeface="Calibri" panose="020F0502020204030204" pitchFamily="34" charset="0"/>
            </a:rPr>
            <a:t> </a:t>
          </a:r>
          <a:endParaRPr kumimoji="0" lang="de-DE" sz="1100" b="0" i="0" u="none" strike="noStrike" kern="0" cap="none" spc="0" normalizeH="0" baseline="0" noProof="0">
            <a:ln>
              <a:noFill/>
            </a:ln>
            <a:solidFill>
              <a:srgbClr val="000000"/>
            </a:solidFill>
            <a:effectLst/>
            <a:uLnTx/>
            <a:uFillTx/>
            <a:latin typeface="Calibri" panose="020F0502020204030204" pitchFamily="34" charset="0"/>
            <a:ea typeface="Calibri" panose="020F0502020204030204" pitchFamily="34" charset="0"/>
            <a:cs typeface="Times New Roman" panose="02020603050405020304" pitchFamily="18" charset="0"/>
          </a:endParaRPr>
        </a:p>
        <a:p>
          <a:pPr marL="0" marR="0" lvl="0" indent="0" defTabSz="914400" eaLnBrk="1" fontAlgn="auto" latinLnBrk="0" hangingPunct="1">
            <a:lnSpc>
              <a:spcPts val="1100"/>
            </a:lnSpc>
            <a:spcBef>
              <a:spcPts val="0"/>
            </a:spcBef>
            <a:spcAft>
              <a:spcPts val="0"/>
            </a:spcAft>
            <a:buClrTx/>
            <a:buSzTx/>
            <a:buFontTx/>
            <a:buNone/>
            <a:tabLst/>
            <a:defRPr/>
          </a:pPr>
          <a:r>
            <a:rPr kumimoji="0" lang="de-DE" sz="950" b="0" i="0" u="none" strike="noStrike" kern="0" cap="none" spc="0" normalizeH="0" baseline="0" noProof="0">
              <a:ln>
                <a:noFill/>
              </a:ln>
              <a:solidFill>
                <a:srgbClr val="000000"/>
              </a:solidFill>
              <a:effectLst/>
              <a:uLnTx/>
              <a:uFillTx/>
              <a:latin typeface="Calibri" panose="020F0502020204030204" pitchFamily="34" charset="0"/>
              <a:ea typeface="Calibri" panose="020F0502020204030204" pitchFamily="34" charset="0"/>
              <a:cs typeface="Calibri" panose="020F0502020204030204" pitchFamily="34" charset="0"/>
            </a:rPr>
            <a:t>Für die zur Bebauung vorgesehenen Flächen der allgemeinen Art ihrer baulichen Nutzung (Bauflächen) wird die Gliederung der Baunutzungsverordnung verwendet. Die </a:t>
          </a:r>
          <a:r>
            <a:rPr kumimoji="0" lang="de-DE" sz="950" b="1" i="0" u="none" strike="noStrike" kern="0" cap="none" spc="0" normalizeH="0" baseline="0" noProof="0">
              <a:ln>
                <a:noFill/>
              </a:ln>
              <a:solidFill>
                <a:srgbClr val="000000"/>
              </a:solidFill>
              <a:effectLst/>
              <a:uLnTx/>
              <a:uFillTx/>
              <a:latin typeface="Calibri" panose="020F0502020204030204" pitchFamily="34" charset="0"/>
              <a:ea typeface="Calibri" panose="020F0502020204030204" pitchFamily="34" charset="0"/>
              <a:cs typeface="Calibri" panose="020F0502020204030204" pitchFamily="34" charset="0"/>
            </a:rPr>
            <a:t>Baufläche</a:t>
          </a:r>
          <a:r>
            <a:rPr kumimoji="0" lang="de-DE" sz="950" b="0" i="0" u="none" strike="noStrike" kern="0" cap="none" spc="0" normalizeH="0" baseline="0" noProof="0">
              <a:ln>
                <a:noFill/>
              </a:ln>
              <a:solidFill>
                <a:srgbClr val="000000"/>
              </a:solidFill>
              <a:effectLst/>
              <a:uLnTx/>
              <a:uFillTx/>
              <a:latin typeface="Calibri" panose="020F0502020204030204" pitchFamily="34" charset="0"/>
              <a:ea typeface="Calibri" panose="020F0502020204030204" pitchFamily="34" charset="0"/>
              <a:cs typeface="Calibri" panose="020F0502020204030204" pitchFamily="34" charset="0"/>
            </a:rPr>
            <a:t> unterteilt sich wie folgt: </a:t>
          </a:r>
          <a:endParaRPr kumimoji="0" lang="de-DE" sz="1100" b="0" i="0" u="none" strike="noStrike" kern="0" cap="none" spc="0" normalizeH="0" baseline="0" noProof="0">
            <a:ln>
              <a:noFill/>
            </a:ln>
            <a:solidFill>
              <a:srgbClr val="000000"/>
            </a:solidFill>
            <a:effectLst/>
            <a:uLnTx/>
            <a:uFillTx/>
            <a:latin typeface="Calibri" panose="020F0502020204030204" pitchFamily="34" charset="0"/>
            <a:ea typeface="Calibri" panose="020F0502020204030204" pitchFamily="34" charset="0"/>
            <a:cs typeface="Times New Roman" panose="02020603050405020304" pitchFamily="18" charset="0"/>
          </a:endParaRPr>
        </a:p>
        <a:p>
          <a:pPr marL="0" marR="0" lvl="0" indent="0" defTabSz="914400" eaLnBrk="1" fontAlgn="auto" latinLnBrk="0" hangingPunct="1">
            <a:lnSpc>
              <a:spcPts val="1100"/>
            </a:lnSpc>
            <a:spcBef>
              <a:spcPts val="0"/>
            </a:spcBef>
            <a:spcAft>
              <a:spcPts val="0"/>
            </a:spcAft>
            <a:buClrTx/>
            <a:buSzTx/>
            <a:buFontTx/>
            <a:buNone/>
            <a:tabLst/>
            <a:defRPr/>
          </a:pPr>
          <a:r>
            <a:rPr kumimoji="0" lang="de-DE" sz="950" b="0" i="0" u="none" strike="noStrike" kern="0" cap="none" spc="0" normalizeH="0" baseline="0" noProof="0">
              <a:ln>
                <a:noFill/>
              </a:ln>
              <a:solidFill>
                <a:srgbClr val="000000"/>
              </a:solidFill>
              <a:effectLst/>
              <a:uLnTx/>
              <a:uFillTx/>
              <a:latin typeface="Calibri" panose="020F0502020204030204" pitchFamily="34" charset="0"/>
              <a:ea typeface="Calibri" panose="020F0502020204030204" pitchFamily="34" charset="0"/>
              <a:cs typeface="Calibri" panose="020F0502020204030204" pitchFamily="34" charset="0"/>
            </a:rPr>
            <a:t> </a:t>
          </a:r>
          <a:endParaRPr kumimoji="0" lang="de-DE" sz="1100" b="0" i="0" u="none" strike="noStrike" kern="0" cap="none" spc="0" normalizeH="0" baseline="0" noProof="0">
            <a:ln>
              <a:noFill/>
            </a:ln>
            <a:solidFill>
              <a:srgbClr val="000000"/>
            </a:solidFill>
            <a:effectLst/>
            <a:uLnTx/>
            <a:uFillTx/>
            <a:latin typeface="Calibri" panose="020F0502020204030204" pitchFamily="34" charset="0"/>
            <a:ea typeface="Calibri" panose="020F0502020204030204" pitchFamily="34" charset="0"/>
            <a:cs typeface="Times New Roman" panose="02020603050405020304" pitchFamily="18" charset="0"/>
          </a:endParaRPr>
        </a:p>
        <a:p>
          <a:pPr marL="180340" indent="-180340">
            <a:lnSpc>
              <a:spcPts val="1100"/>
            </a:lnSpc>
            <a:spcAft>
              <a:spcPts val="0"/>
            </a:spcAft>
            <a:tabLst>
              <a:tab pos="180340" algn="l"/>
            </a:tabLst>
          </a:pPr>
          <a:r>
            <a:rPr lang="de-DE" sz="950" b="1">
              <a:solidFill>
                <a:srgbClr val="000000"/>
              </a:solidFill>
              <a:effectLst/>
              <a:latin typeface="Calibri" panose="020F0502020204030204" pitchFamily="34" charset="0"/>
              <a:ea typeface="Calibri" panose="020F0502020204030204" pitchFamily="34" charset="0"/>
            </a:rPr>
            <a:t>-	Wohnbaufläche</a:t>
          </a:r>
          <a:endParaRPr lang="de-DE" sz="1200">
            <a:effectLst/>
            <a:latin typeface="Times New Roman" panose="02020603050405020304" pitchFamily="18" charset="0"/>
            <a:ea typeface="Times New Roman" panose="02020603050405020304" pitchFamily="18" charset="0"/>
          </a:endParaRPr>
        </a:p>
        <a:p>
          <a:pPr marL="180340" indent="-180340">
            <a:lnSpc>
              <a:spcPts val="1100"/>
            </a:lnSpc>
            <a:spcAft>
              <a:spcPts val="0"/>
            </a:spcAft>
            <a:tabLst>
              <a:tab pos="180340" algn="l"/>
            </a:tabLst>
          </a:pPr>
          <a:r>
            <a:rPr lang="de-DE" sz="950">
              <a:solidFill>
                <a:srgbClr val="000000"/>
              </a:solidFill>
              <a:effectLst/>
              <a:latin typeface="Calibri" panose="020F0502020204030204" pitchFamily="34" charset="0"/>
              <a:ea typeface="Calibri" panose="020F0502020204030204" pitchFamily="34" charset="0"/>
            </a:rPr>
            <a:t>	Sie umfasst Kleinsiedlungsgebiete, reine Wohngebiete, allgemeine Wohngebiete und besondere Wohngebiete. Die Wohnbaufläche kann ihrerseits nach „geschlossener“ und „offener Bauweise“ unterschieden werden. Entsprechend der Baunutzungsverordnung (§ 22) liegt die </a:t>
          </a:r>
          <a:r>
            <a:rPr lang="de-DE" sz="950" b="1">
              <a:solidFill>
                <a:srgbClr val="000000"/>
              </a:solidFill>
              <a:effectLst/>
              <a:latin typeface="Calibri" panose="020F0502020204030204" pitchFamily="34" charset="0"/>
              <a:ea typeface="Calibri" panose="020F0502020204030204" pitchFamily="34" charset="0"/>
            </a:rPr>
            <a:t>geschlossene Bauweise</a:t>
          </a:r>
          <a:r>
            <a:rPr lang="de-DE" sz="950">
              <a:solidFill>
                <a:srgbClr val="000000"/>
              </a:solidFill>
              <a:effectLst/>
              <a:latin typeface="Calibri" panose="020F0502020204030204" pitchFamily="34" charset="0"/>
              <a:ea typeface="Calibri" panose="020F0502020204030204" pitchFamily="34" charset="0"/>
            </a:rPr>
            <a:t> vor, wenn Bauwerke ohne einen seitlichen Grenz­abstand gebaut werden. </a:t>
          </a:r>
          <a:r>
            <a:rPr lang="de-DE" sz="950" b="1">
              <a:solidFill>
                <a:srgbClr val="000000"/>
              </a:solidFill>
              <a:effectLst/>
              <a:latin typeface="Calibri" panose="020F0502020204030204" pitchFamily="34" charset="0"/>
              <a:ea typeface="Calibri" panose="020F0502020204030204" pitchFamily="34" charset="0"/>
            </a:rPr>
            <a:t>Offene Bauweise</a:t>
          </a:r>
          <a:r>
            <a:rPr lang="de-DE" sz="950">
              <a:solidFill>
                <a:srgbClr val="000000"/>
              </a:solidFill>
              <a:effectLst/>
              <a:latin typeface="Calibri" panose="020F0502020204030204" pitchFamily="34" charset="0"/>
              <a:ea typeface="Calibri" panose="020F0502020204030204" pitchFamily="34" charset="0"/>
            </a:rPr>
            <a:t> hingegen erfordert einen seitlichen Grenzab­stand auf beiden Seiten (ausge­nommen Doppelhäuser und Hausgruppen) sowie eine maximale Länge von 50 m.</a:t>
          </a:r>
          <a:endParaRPr lang="de-DE" sz="1200">
            <a:effectLst/>
            <a:latin typeface="Times New Roman" panose="02020603050405020304" pitchFamily="18" charset="0"/>
            <a:ea typeface="Times New Roman" panose="02020603050405020304" pitchFamily="18" charset="0"/>
          </a:endParaRPr>
        </a:p>
        <a:p>
          <a:pPr marL="180340" indent="-180340">
            <a:lnSpc>
              <a:spcPts val="1100"/>
            </a:lnSpc>
            <a:spcAft>
              <a:spcPts val="0"/>
            </a:spcAft>
            <a:tabLst>
              <a:tab pos="180340" algn="l"/>
            </a:tabLst>
          </a:pPr>
          <a:r>
            <a:rPr lang="de-DE" sz="1200">
              <a:effectLst/>
              <a:latin typeface="Times New Roman" panose="02020603050405020304" pitchFamily="18" charset="0"/>
              <a:ea typeface="Times New Roman" panose="02020603050405020304" pitchFamily="18" charset="0"/>
            </a:rPr>
            <a:t> </a:t>
          </a:r>
        </a:p>
        <a:p>
          <a:pPr marL="180340" indent="-180340">
            <a:lnSpc>
              <a:spcPts val="1100"/>
            </a:lnSpc>
            <a:spcAft>
              <a:spcPts val="0"/>
            </a:spcAft>
            <a:tabLst>
              <a:tab pos="180340" algn="l"/>
            </a:tabLst>
          </a:pPr>
          <a:r>
            <a:rPr lang="de-DE" sz="950" b="1">
              <a:solidFill>
                <a:srgbClr val="000000"/>
              </a:solidFill>
              <a:effectLst/>
              <a:latin typeface="Calibri" panose="020F0502020204030204" pitchFamily="34" charset="0"/>
              <a:ea typeface="Calibri" panose="020F0502020204030204" pitchFamily="34" charset="0"/>
            </a:rPr>
            <a:t>-	Gemischte Bauflächen</a:t>
          </a:r>
          <a:endParaRPr lang="de-DE" sz="1200">
            <a:effectLst/>
            <a:latin typeface="Times New Roman" panose="02020603050405020304" pitchFamily="18" charset="0"/>
            <a:ea typeface="Times New Roman" panose="02020603050405020304" pitchFamily="18" charset="0"/>
          </a:endParaRPr>
        </a:p>
        <a:p>
          <a:pPr marL="180340" indent="-180340">
            <a:lnSpc>
              <a:spcPts val="1100"/>
            </a:lnSpc>
            <a:spcAft>
              <a:spcPts val="0"/>
            </a:spcAft>
            <a:tabLst>
              <a:tab pos="180340" algn="l"/>
            </a:tabLst>
          </a:pPr>
          <a:r>
            <a:rPr lang="de-DE" sz="950">
              <a:solidFill>
                <a:srgbClr val="000000"/>
              </a:solidFill>
              <a:effectLst/>
              <a:latin typeface="Calibri" panose="020F0502020204030204" pitchFamily="34" charset="0"/>
              <a:ea typeface="Calibri" panose="020F0502020204030204" pitchFamily="34" charset="0"/>
            </a:rPr>
            <a:t>	Sie umfassen Dorfgebiete, Mischgebiete, urbane Gebiete und Kerngebiete.</a:t>
          </a:r>
          <a:endParaRPr lang="de-DE" sz="1200">
            <a:effectLst/>
            <a:latin typeface="Times New Roman" panose="02020603050405020304" pitchFamily="18" charset="0"/>
            <a:ea typeface="Times New Roman" panose="02020603050405020304" pitchFamily="18" charset="0"/>
          </a:endParaRPr>
        </a:p>
        <a:p>
          <a:pPr marL="180340" indent="-180340">
            <a:lnSpc>
              <a:spcPts val="1100"/>
            </a:lnSpc>
            <a:spcAft>
              <a:spcPts val="0"/>
            </a:spcAft>
            <a:tabLst>
              <a:tab pos="180340" algn="l"/>
            </a:tabLst>
          </a:pPr>
          <a:r>
            <a:rPr lang="de-DE" sz="1200">
              <a:effectLst/>
              <a:latin typeface="Times New Roman" panose="02020603050405020304" pitchFamily="18" charset="0"/>
              <a:ea typeface="Times New Roman" panose="02020603050405020304" pitchFamily="18" charset="0"/>
            </a:rPr>
            <a:t> </a:t>
          </a:r>
        </a:p>
        <a:p>
          <a:pPr marL="180340" indent="-180340">
            <a:lnSpc>
              <a:spcPts val="1100"/>
            </a:lnSpc>
            <a:spcAft>
              <a:spcPts val="0"/>
            </a:spcAft>
            <a:tabLst>
              <a:tab pos="180340" algn="l"/>
            </a:tabLst>
          </a:pPr>
          <a:r>
            <a:rPr lang="de-DE" sz="950" b="1">
              <a:solidFill>
                <a:srgbClr val="000000"/>
              </a:solidFill>
              <a:effectLst/>
              <a:latin typeface="Calibri" panose="020F0502020204030204" pitchFamily="34" charset="0"/>
              <a:ea typeface="Calibri" panose="020F0502020204030204" pitchFamily="34" charset="0"/>
            </a:rPr>
            <a:t>-	Gewerbliche Bauflächen</a:t>
          </a:r>
          <a:endParaRPr lang="de-DE" sz="1200">
            <a:effectLst/>
            <a:latin typeface="Times New Roman" panose="02020603050405020304" pitchFamily="18" charset="0"/>
            <a:ea typeface="Times New Roman" panose="02020603050405020304" pitchFamily="18" charset="0"/>
          </a:endParaRPr>
        </a:p>
        <a:p>
          <a:pPr marL="180340" indent="-180340">
            <a:lnSpc>
              <a:spcPts val="1100"/>
            </a:lnSpc>
            <a:spcAft>
              <a:spcPts val="0"/>
            </a:spcAft>
            <a:tabLst>
              <a:tab pos="180340" algn="l"/>
            </a:tabLst>
          </a:pPr>
          <a:r>
            <a:rPr lang="de-DE" sz="950">
              <a:solidFill>
                <a:srgbClr val="000000"/>
              </a:solidFill>
              <a:effectLst/>
              <a:latin typeface="Calibri" panose="020F0502020204030204" pitchFamily="34" charset="0"/>
              <a:ea typeface="Calibri" panose="020F0502020204030204" pitchFamily="34" charset="0"/>
            </a:rPr>
            <a:t>	Hierunter fallen Gewerbegebiete und Industriegebiete.</a:t>
          </a:r>
          <a:endParaRPr lang="de-DE" sz="1200">
            <a:effectLst/>
            <a:latin typeface="Times New Roman" panose="02020603050405020304" pitchFamily="18" charset="0"/>
            <a:ea typeface="Times New Roman" panose="02020603050405020304" pitchFamily="18" charset="0"/>
          </a:endParaRPr>
        </a:p>
        <a:p>
          <a:pPr marL="180340" indent="-180340">
            <a:lnSpc>
              <a:spcPts val="1100"/>
            </a:lnSpc>
            <a:spcAft>
              <a:spcPts val="0"/>
            </a:spcAft>
            <a:tabLst>
              <a:tab pos="180340" algn="l"/>
            </a:tabLst>
          </a:pPr>
          <a:r>
            <a:rPr lang="de-DE" sz="1200">
              <a:effectLst/>
              <a:latin typeface="Times New Roman" panose="02020603050405020304" pitchFamily="18" charset="0"/>
              <a:ea typeface="Times New Roman" panose="02020603050405020304" pitchFamily="18" charset="0"/>
            </a:rPr>
            <a:t> </a:t>
          </a:r>
        </a:p>
        <a:p>
          <a:pPr marL="180340" indent="-180340">
            <a:lnSpc>
              <a:spcPts val="1100"/>
            </a:lnSpc>
            <a:spcAft>
              <a:spcPts val="0"/>
            </a:spcAft>
            <a:tabLst>
              <a:tab pos="180340" algn="l"/>
            </a:tabLst>
          </a:pPr>
          <a:r>
            <a:rPr lang="de-DE" sz="950" b="1">
              <a:solidFill>
                <a:srgbClr val="000000"/>
              </a:solidFill>
              <a:effectLst/>
              <a:latin typeface="Calibri" panose="020F0502020204030204" pitchFamily="34" charset="0"/>
              <a:ea typeface="Calibri" panose="020F0502020204030204" pitchFamily="34" charset="0"/>
            </a:rPr>
            <a:t>-	Sonderbauflächen</a:t>
          </a:r>
          <a:r>
            <a:rPr lang="de-DE" sz="950">
              <a:solidFill>
                <a:srgbClr val="000000"/>
              </a:solidFill>
              <a:effectLst/>
              <a:latin typeface="Calibri" panose="020F0502020204030204" pitchFamily="34" charset="0"/>
              <a:ea typeface="Calibri" panose="020F0502020204030204" pitchFamily="34" charset="0"/>
            </a:rPr>
            <a:t> entsprechen Sondergebieten.</a:t>
          </a:r>
          <a:endParaRPr lang="de-DE" sz="1200">
            <a:effectLst/>
            <a:latin typeface="Times New Roman" panose="02020603050405020304" pitchFamily="18" charset="0"/>
            <a:ea typeface="Times New Roman" panose="02020603050405020304" pitchFamily="18" charset="0"/>
          </a:endParaRPr>
        </a:p>
        <a:p>
          <a:pPr>
            <a:lnSpc>
              <a:spcPts val="1100"/>
            </a:lnSpc>
            <a:spcAft>
              <a:spcPts val="0"/>
            </a:spcAft>
          </a:pPr>
          <a:endParaRPr lang="de-DE" sz="950">
            <a:effectLst/>
            <a:latin typeface="Calibri" panose="020F0502020204030204" pitchFamily="34" charset="0"/>
            <a:ea typeface="Calibri" panose="020F0502020204030204" pitchFamily="34" charset="0"/>
            <a:cs typeface="Calibri" panose="020F0502020204030204" pitchFamily="34" charset="0"/>
          </a:endParaRPr>
        </a:p>
        <a:p>
          <a:pPr>
            <a:lnSpc>
              <a:spcPts val="1100"/>
            </a:lnSpc>
            <a:spcAft>
              <a:spcPts val="0"/>
            </a:spcAft>
          </a:pPr>
          <a:endParaRPr lang="de-DE" sz="950">
            <a:effectLst/>
            <a:latin typeface="Calibri" panose="020F0502020204030204" pitchFamily="34" charset="0"/>
            <a:ea typeface="Calibri" panose="020F0502020204030204" pitchFamily="34" charset="0"/>
            <a:cs typeface="Calibri" panose="020F0502020204030204" pitchFamily="34" charset="0"/>
          </a:endParaRPr>
        </a:p>
        <a:p>
          <a:pPr>
            <a:lnSpc>
              <a:spcPts val="1100"/>
            </a:lnSpc>
            <a:spcAft>
              <a:spcPts val="0"/>
            </a:spcAft>
          </a:pPr>
          <a:r>
            <a:rPr lang="de-DE" sz="950">
              <a:effectLst/>
              <a:latin typeface="Calibri" panose="020F0502020204030204" pitchFamily="34" charset="0"/>
              <a:ea typeface="Calibri" panose="020F0502020204030204" pitchFamily="34" charset="0"/>
              <a:cs typeface="Calibri" panose="020F0502020204030204" pitchFamily="34" charset="0"/>
            </a:rPr>
            <a:t>Die </a:t>
          </a:r>
          <a:r>
            <a:rPr lang="de-DE" sz="950" b="1">
              <a:effectLst/>
              <a:latin typeface="Calibri" panose="020F0502020204030204" pitchFamily="34" charset="0"/>
              <a:ea typeface="Calibri" panose="020F0502020204030204" pitchFamily="34" charset="0"/>
              <a:cs typeface="Calibri" panose="020F0502020204030204" pitchFamily="34" charset="0"/>
            </a:rPr>
            <a:t>Art des Baugrundstücks</a:t>
          </a:r>
          <a:r>
            <a:rPr lang="de-DE" sz="950">
              <a:effectLst/>
              <a:latin typeface="Calibri" panose="020F0502020204030204" pitchFamily="34" charset="0"/>
              <a:ea typeface="Calibri" panose="020F0502020204030204" pitchFamily="34" charset="0"/>
              <a:cs typeface="Calibri" panose="020F0502020204030204" pitchFamily="34" charset="0"/>
            </a:rPr>
            <a:t> wird durch den Verwendungszweck bestimmt. </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a:p>
          <a:pPr>
            <a:lnSpc>
              <a:spcPts val="1100"/>
            </a:lnSpc>
            <a:spcAft>
              <a:spcPts val="0"/>
            </a:spcAft>
          </a:pPr>
          <a:r>
            <a:rPr lang="de-DE" sz="950">
              <a:effectLst/>
              <a:latin typeface="Calibri" panose="020F0502020204030204" pitchFamily="34" charset="0"/>
              <a:ea typeface="Calibri" panose="020F0502020204030204" pitchFamily="34" charset="0"/>
              <a:cs typeface="Calibri" panose="020F0502020204030204" pitchFamily="34" charset="0"/>
            </a:rPr>
            <a:t> </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a:p>
          <a:pPr marL="180340" indent="-180340">
            <a:lnSpc>
              <a:spcPts val="1100"/>
            </a:lnSpc>
            <a:spcAft>
              <a:spcPts val="0"/>
            </a:spcAft>
            <a:tabLst>
              <a:tab pos="180340" algn="l"/>
            </a:tabLst>
          </a:pPr>
          <a:r>
            <a:rPr lang="de-DE" sz="950" b="1">
              <a:solidFill>
                <a:srgbClr val="000000"/>
              </a:solidFill>
              <a:effectLst/>
              <a:latin typeface="Calibri" panose="020F0502020204030204" pitchFamily="34" charset="0"/>
              <a:ea typeface="Calibri" panose="020F0502020204030204" pitchFamily="34" charset="0"/>
            </a:rPr>
            <a:t>-	Wohnbauland</a:t>
          </a:r>
          <a:endParaRPr lang="de-DE" sz="1200">
            <a:effectLst/>
            <a:latin typeface="Times New Roman" panose="02020603050405020304" pitchFamily="18" charset="0"/>
            <a:ea typeface="Times New Roman" panose="02020603050405020304" pitchFamily="18" charset="0"/>
          </a:endParaRPr>
        </a:p>
        <a:p>
          <a:pPr marL="180340" indent="-180340">
            <a:lnSpc>
              <a:spcPts val="1100"/>
            </a:lnSpc>
            <a:spcAft>
              <a:spcPts val="0"/>
            </a:spcAft>
            <a:tabLst>
              <a:tab pos="180340" algn="l"/>
            </a:tabLst>
          </a:pPr>
          <a:r>
            <a:rPr lang="de-DE" sz="950">
              <a:solidFill>
                <a:srgbClr val="000000"/>
              </a:solidFill>
              <a:effectLst/>
              <a:latin typeface="Calibri" panose="020F0502020204030204" pitchFamily="34" charset="0"/>
              <a:ea typeface="Calibri" panose="020F0502020204030204" pitchFamily="34" charset="0"/>
            </a:rPr>
            <a:t>	Je nach ihrem Entwicklungszustand kann es „baureifes Land“ oder auch „Rohbauland“ sein.</a:t>
          </a:r>
          <a:endParaRPr lang="de-DE" sz="1200">
            <a:effectLst/>
            <a:latin typeface="Times New Roman" panose="02020603050405020304" pitchFamily="18" charset="0"/>
            <a:ea typeface="Times New Roman" panose="02020603050405020304" pitchFamily="18" charset="0"/>
          </a:endParaRPr>
        </a:p>
        <a:p>
          <a:pPr marL="180340" indent="-180340">
            <a:lnSpc>
              <a:spcPts val="1100"/>
            </a:lnSpc>
            <a:spcAft>
              <a:spcPts val="0"/>
            </a:spcAft>
            <a:tabLst>
              <a:tab pos="180340" algn="l"/>
            </a:tabLst>
          </a:pPr>
          <a:r>
            <a:rPr lang="de-DE" sz="1200">
              <a:effectLst/>
              <a:latin typeface="Times New Roman" panose="02020603050405020304" pitchFamily="18" charset="0"/>
              <a:ea typeface="Times New Roman" panose="02020603050405020304" pitchFamily="18" charset="0"/>
            </a:rPr>
            <a:t> </a:t>
          </a:r>
        </a:p>
        <a:p>
          <a:pPr marL="180340" indent="-180340">
            <a:lnSpc>
              <a:spcPts val="1100"/>
            </a:lnSpc>
            <a:spcAft>
              <a:spcPts val="0"/>
            </a:spcAft>
            <a:tabLst>
              <a:tab pos="180340" algn="l"/>
            </a:tabLst>
          </a:pPr>
          <a:r>
            <a:rPr lang="de-DE" sz="950" b="1">
              <a:solidFill>
                <a:srgbClr val="000000"/>
              </a:solidFill>
              <a:effectLst/>
              <a:latin typeface="Calibri" panose="020F0502020204030204" pitchFamily="34" charset="0"/>
              <a:ea typeface="Calibri" panose="020F0502020204030204" pitchFamily="34" charset="0"/>
            </a:rPr>
            <a:t>-	Baureifes Land</a:t>
          </a:r>
          <a:endParaRPr lang="de-DE" sz="1200">
            <a:effectLst/>
            <a:latin typeface="Times New Roman" panose="02020603050405020304" pitchFamily="18" charset="0"/>
            <a:ea typeface="Times New Roman" panose="02020603050405020304" pitchFamily="18" charset="0"/>
          </a:endParaRPr>
        </a:p>
        <a:p>
          <a:pPr marL="180340" indent="-180340">
            <a:lnSpc>
              <a:spcPts val="1100"/>
            </a:lnSpc>
            <a:spcAft>
              <a:spcPts val="0"/>
            </a:spcAft>
            <a:tabLst>
              <a:tab pos="180340" algn="l"/>
            </a:tabLst>
          </a:pPr>
          <a:r>
            <a:rPr lang="de-DE" sz="950">
              <a:solidFill>
                <a:srgbClr val="000000"/>
              </a:solidFill>
              <a:effectLst/>
              <a:latin typeface="Calibri" panose="020F0502020204030204" pitchFamily="34" charset="0"/>
              <a:ea typeface="Calibri" panose="020F0502020204030204" pitchFamily="34" charset="0"/>
            </a:rPr>
            <a:t>	Flächen, die nach öffentlich-rechtlichen Vorschriften baulich nutzbar sind. Dazu gehören Grundstücke oder Grund­stücksteile, die von der Gemeinde für die Bebauung vorliegen und deren Erschließungsgrad die sofortige Bebauung gestattet. Sie liegen im Allgemeinen an endgültig oder vorläufig ausgebauten Straßen und sind in der Regel bereits in passende Bauparzellen eingeteilt. Hierunter fallen in erster Linie Baulücken und städtebautech­nisch angeschlossener Grundbesitz, der mitunter nur eine geringe oder keine Bebauung zeigt. Auch ein Trenn­grund­stück ist baureifes Land, wenn es durch Hinzunahme eines Nachbargrundstücks bebaut werden kann.</a:t>
          </a:r>
          <a:endParaRPr lang="de-DE" sz="1200">
            <a:effectLst/>
            <a:latin typeface="Times New Roman" panose="02020603050405020304" pitchFamily="18" charset="0"/>
            <a:ea typeface="Times New Roman" panose="02020603050405020304" pitchFamily="18" charset="0"/>
          </a:endParaRPr>
        </a:p>
        <a:p>
          <a:pPr marL="180340" indent="-180340">
            <a:lnSpc>
              <a:spcPts val="1100"/>
            </a:lnSpc>
            <a:spcAft>
              <a:spcPts val="0"/>
            </a:spcAft>
            <a:tabLst>
              <a:tab pos="180340" algn="l"/>
            </a:tabLst>
          </a:pPr>
          <a:r>
            <a:rPr lang="de-DE" sz="1200">
              <a:effectLst/>
              <a:latin typeface="Times New Roman" panose="02020603050405020304" pitchFamily="18" charset="0"/>
              <a:ea typeface="Times New Roman" panose="02020603050405020304" pitchFamily="18" charset="0"/>
            </a:rPr>
            <a:t> </a:t>
          </a:r>
        </a:p>
        <a:p>
          <a:pPr marL="180340" indent="-180340">
            <a:lnSpc>
              <a:spcPts val="1100"/>
            </a:lnSpc>
            <a:spcAft>
              <a:spcPts val="0"/>
            </a:spcAft>
            <a:tabLst>
              <a:tab pos="180340" algn="l"/>
            </a:tabLst>
          </a:pPr>
          <a:r>
            <a:rPr lang="de-DE" sz="950" b="1">
              <a:solidFill>
                <a:srgbClr val="000000"/>
              </a:solidFill>
              <a:effectLst/>
              <a:latin typeface="Calibri" panose="020F0502020204030204" pitchFamily="34" charset="0"/>
              <a:ea typeface="Calibri" panose="020F0502020204030204" pitchFamily="34" charset="0"/>
            </a:rPr>
            <a:t>-	Rohbauland</a:t>
          </a:r>
          <a:endParaRPr lang="de-DE" sz="1200">
            <a:effectLst/>
            <a:latin typeface="Times New Roman" panose="02020603050405020304" pitchFamily="18" charset="0"/>
            <a:ea typeface="Times New Roman" panose="02020603050405020304" pitchFamily="18" charset="0"/>
          </a:endParaRPr>
        </a:p>
        <a:p>
          <a:pPr marL="180340" indent="-180340">
            <a:lnSpc>
              <a:spcPts val="1100"/>
            </a:lnSpc>
            <a:spcAft>
              <a:spcPts val="0"/>
            </a:spcAft>
            <a:tabLst>
              <a:tab pos="180340" algn="l"/>
            </a:tabLst>
          </a:pPr>
          <a:r>
            <a:rPr lang="de-DE" sz="950">
              <a:solidFill>
                <a:srgbClr val="000000"/>
              </a:solidFill>
              <a:effectLst/>
              <a:latin typeface="Calibri" panose="020F0502020204030204" pitchFamily="34" charset="0"/>
              <a:ea typeface="Calibri" panose="020F0502020204030204" pitchFamily="34" charset="0"/>
            </a:rPr>
            <a:t>	Flächen, die nach dem Baugesetzbuch für eine bauliche Nutzung vorgesehen, deren Erschließung aber noch nicht ge­sichert sind oder die nach Lage, Form oder Größe für eine bauliche Nutzung unzureichend gestaltet sind. Das Rohbau­land ist im Allgemeinen eine Vorstufe für die übrigen Baulandarten, insbesondere für das baureife Land. Es nimmt bei fortschreitender Entwicklung je nach seinem späteren Verwendungszweck die Eigenschaft einer dieser Arten an. Als Rohbauland sind in der Regel größere, unaufgeschlossene Grundstücksflächen anzusehen, die die Eigenschaft als land- und forstwirtschaftliches Vermögen verloren haben, selbst wenn sie noch land- oder forst­wirtschaftlich genutzt wer­den. Dabei ist es gleichgültig, ob das Gelände parzelliert ist oder nicht.</a:t>
          </a:r>
          <a:endParaRPr lang="de-DE" sz="1200">
            <a:effectLst/>
            <a:latin typeface="Times New Roman" panose="02020603050405020304" pitchFamily="18" charset="0"/>
            <a:ea typeface="Times New Roman" panose="02020603050405020304" pitchFamily="18" charset="0"/>
          </a:endParaRPr>
        </a:p>
        <a:p>
          <a:pPr marL="180340" indent="-180340">
            <a:lnSpc>
              <a:spcPts val="1100"/>
            </a:lnSpc>
            <a:spcAft>
              <a:spcPts val="0"/>
            </a:spcAft>
            <a:tabLst>
              <a:tab pos="180340" algn="l"/>
            </a:tabLst>
          </a:pPr>
          <a:r>
            <a:rPr lang="de-DE" sz="1200">
              <a:effectLst/>
              <a:latin typeface="Times New Roman" panose="02020603050405020304" pitchFamily="18" charset="0"/>
              <a:ea typeface="Times New Roman" panose="02020603050405020304" pitchFamily="18" charset="0"/>
            </a:rPr>
            <a:t> </a:t>
          </a:r>
        </a:p>
        <a:p>
          <a:pPr marL="180340" indent="-180340">
            <a:lnSpc>
              <a:spcPts val="1100"/>
            </a:lnSpc>
            <a:spcAft>
              <a:spcPts val="0"/>
            </a:spcAft>
            <a:tabLst>
              <a:tab pos="180340" algn="l"/>
            </a:tabLst>
          </a:pPr>
          <a:r>
            <a:rPr lang="de-DE" sz="950" b="1">
              <a:solidFill>
                <a:srgbClr val="000000"/>
              </a:solidFill>
              <a:effectLst/>
              <a:latin typeface="Calibri" panose="020F0502020204030204" pitchFamily="34" charset="0"/>
              <a:ea typeface="Calibri" panose="020F0502020204030204" pitchFamily="34" charset="0"/>
            </a:rPr>
            <a:t>-	Wirtschaftlich genutztes Bauland</a:t>
          </a:r>
          <a:endParaRPr lang="de-DE" sz="1200">
            <a:effectLst/>
            <a:latin typeface="Times New Roman" panose="02020603050405020304" pitchFamily="18" charset="0"/>
            <a:ea typeface="Times New Roman" panose="02020603050405020304" pitchFamily="18" charset="0"/>
          </a:endParaRPr>
        </a:p>
        <a:p>
          <a:pPr marL="180340" indent="-180340">
            <a:lnSpc>
              <a:spcPts val="1100"/>
            </a:lnSpc>
            <a:spcAft>
              <a:spcPts val="0"/>
            </a:spcAft>
            <a:tabLst>
              <a:tab pos="180340" algn="l"/>
            </a:tabLst>
          </a:pPr>
          <a:r>
            <a:rPr lang="de-DE" sz="950">
              <a:solidFill>
                <a:srgbClr val="000000"/>
              </a:solidFill>
              <a:effectLst/>
              <a:latin typeface="Calibri" panose="020F0502020204030204" pitchFamily="34" charset="0"/>
              <a:ea typeface="Calibri" panose="020F0502020204030204" pitchFamily="34" charset="0"/>
            </a:rPr>
            <a:t>	Umfasst Industriebauland, welches als Lager- und Arbeitsplätze bereits einem Gewerbe dient oder zur Erweite­rung eines Betriebes vorrätig gehalten wird, sowie Flächen, die nach der Verkehrsauffassung und den örtlichen Gegeben­heiten Gelände für Industriezwecke sind oder dafür vorgesehen sind.</a:t>
          </a:r>
          <a:endParaRPr lang="de-DE" sz="1200">
            <a:effectLst/>
            <a:latin typeface="Times New Roman" panose="02020603050405020304" pitchFamily="18" charset="0"/>
            <a:ea typeface="Times New Roman" panose="02020603050405020304" pitchFamily="18" charset="0"/>
          </a:endParaRPr>
        </a:p>
        <a:p>
          <a:pPr marL="180340" indent="-180340">
            <a:lnSpc>
              <a:spcPts val="1100"/>
            </a:lnSpc>
            <a:spcAft>
              <a:spcPts val="0"/>
            </a:spcAft>
            <a:tabLst>
              <a:tab pos="180340" algn="l"/>
            </a:tabLst>
          </a:pPr>
          <a:r>
            <a:rPr lang="de-DE" sz="1200">
              <a:effectLst/>
              <a:latin typeface="Times New Roman" panose="02020603050405020304" pitchFamily="18" charset="0"/>
              <a:ea typeface="Times New Roman" panose="02020603050405020304" pitchFamily="18" charset="0"/>
            </a:rPr>
            <a:t> </a:t>
          </a:r>
        </a:p>
        <a:p>
          <a:pPr marL="180340" indent="-180340">
            <a:lnSpc>
              <a:spcPts val="1100"/>
            </a:lnSpc>
            <a:spcAft>
              <a:spcPts val="0"/>
            </a:spcAft>
            <a:tabLst>
              <a:tab pos="180340" algn="l"/>
            </a:tabLst>
          </a:pPr>
          <a:r>
            <a:rPr lang="de-DE" sz="950" b="1">
              <a:solidFill>
                <a:srgbClr val="000000"/>
              </a:solidFill>
              <a:effectLst/>
              <a:latin typeface="Calibri" panose="020F0502020204030204" pitchFamily="34" charset="0"/>
              <a:ea typeface="Calibri" panose="020F0502020204030204" pitchFamily="34" charset="0"/>
            </a:rPr>
            <a:t>-	Sonstiges Bauland</a:t>
          </a:r>
          <a:endParaRPr lang="de-DE" sz="1200">
            <a:effectLst/>
            <a:latin typeface="Times New Roman" panose="02020603050405020304" pitchFamily="18" charset="0"/>
            <a:ea typeface="Times New Roman" panose="02020603050405020304" pitchFamily="18" charset="0"/>
          </a:endParaRPr>
        </a:p>
        <a:p>
          <a:pPr marL="180340" indent="-180340">
            <a:lnSpc>
              <a:spcPts val="1100"/>
            </a:lnSpc>
            <a:spcAft>
              <a:spcPts val="0"/>
            </a:spcAft>
            <a:tabLst>
              <a:tab pos="180340" algn="l"/>
            </a:tabLst>
          </a:pPr>
          <a:r>
            <a:rPr lang="de-DE" sz="950">
              <a:solidFill>
                <a:srgbClr val="000000"/>
              </a:solidFill>
              <a:effectLst/>
              <a:latin typeface="Calibri" panose="020F0502020204030204" pitchFamily="34" charset="0"/>
              <a:ea typeface="Calibri" panose="020F0502020204030204" pitchFamily="34" charset="0"/>
            </a:rPr>
            <a:t>	Alle Grundstücksarten, die nicht unter die vorhergehenden Definitionen gefasst werden können.</a:t>
          </a:r>
          <a:endParaRPr lang="de-DE" sz="1200">
            <a:effectLst/>
            <a:latin typeface="Times New Roman" panose="02020603050405020304" pitchFamily="18" charset="0"/>
            <a:ea typeface="Times New Roman" panose="02020603050405020304" pitchFamily="18" charset="0"/>
          </a:endParaRPr>
        </a:p>
        <a:p>
          <a:pPr>
            <a:lnSpc>
              <a:spcPts val="1100"/>
            </a:lnSpc>
            <a:spcAft>
              <a:spcPts val="0"/>
            </a:spcAft>
          </a:pPr>
          <a:r>
            <a:rPr lang="de-DE" sz="950">
              <a:effectLst/>
              <a:latin typeface="Calibri" panose="020F0502020204030204" pitchFamily="34" charset="0"/>
              <a:ea typeface="Calibri" panose="020F0502020204030204" pitchFamily="34" charset="0"/>
              <a:cs typeface="Calibri" panose="020F0502020204030204" pitchFamily="34" charset="0"/>
            </a:rPr>
            <a:t> </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a:p>
          <a:pPr>
            <a:lnSpc>
              <a:spcPts val="1100"/>
            </a:lnSpc>
            <a:spcAft>
              <a:spcPts val="0"/>
            </a:spcAft>
          </a:pPr>
          <a:r>
            <a:rPr lang="de-DE" sz="950">
              <a:effectLst/>
              <a:latin typeface="Calibri" panose="020F0502020204030204" pitchFamily="34" charset="0"/>
              <a:ea typeface="Calibri" panose="020F0502020204030204" pitchFamily="34" charset="0"/>
              <a:cs typeface="Calibri" panose="020F0502020204030204" pitchFamily="34" charset="0"/>
            </a:rPr>
            <a:t>Der </a:t>
          </a:r>
          <a:r>
            <a:rPr lang="de-DE" sz="950" b="1">
              <a:effectLst/>
              <a:latin typeface="Calibri" panose="020F0502020204030204" pitchFamily="34" charset="0"/>
              <a:ea typeface="Calibri" panose="020F0502020204030204" pitchFamily="34" charset="0"/>
              <a:cs typeface="Calibri" panose="020F0502020204030204" pitchFamily="34" charset="0"/>
            </a:rPr>
            <a:t>Kaufpreis</a:t>
          </a:r>
          <a:r>
            <a:rPr lang="de-DE" sz="950">
              <a:effectLst/>
              <a:latin typeface="Calibri" panose="020F0502020204030204" pitchFamily="34" charset="0"/>
              <a:ea typeface="Calibri" panose="020F0502020204030204" pitchFamily="34" charset="0"/>
              <a:cs typeface="Calibri" panose="020F0502020204030204" pitchFamily="34" charset="0"/>
            </a:rPr>
            <a:t> wird unterteilt nach „Vertragspreis“ und „bereinigtem Kaufpreis“.</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a:p>
          <a:pPr>
            <a:lnSpc>
              <a:spcPts val="1100"/>
            </a:lnSpc>
            <a:spcAft>
              <a:spcPts val="0"/>
            </a:spcAft>
          </a:pPr>
          <a:r>
            <a:rPr lang="de-DE" sz="950">
              <a:effectLst/>
              <a:latin typeface="Calibri" panose="020F0502020204030204" pitchFamily="34" charset="0"/>
              <a:ea typeface="Calibri" panose="020F0502020204030204" pitchFamily="34" charset="0"/>
              <a:cs typeface="Calibri" panose="020F0502020204030204" pitchFamily="34" charset="0"/>
            </a:rPr>
            <a:t>Der Vertragspreis ist der im Kaufvertrag angegebene Gesamtpreis des Grundstücks inklusive weiterer Wertgegenstände, Rechte und/oder Pflichten. Der bereinigte Kaufpreis enthält lediglich den Preis für das pure Land.</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a:p>
          <a:endParaRPr lang="de-DE" sz="950">
            <a:latin typeface="Calibri" panose="020F0502020204030204" pitchFamily="34" charset="0"/>
            <a:cs typeface="Calibri" panose="020F0502020204030204" pitchFamily="34" charset="0"/>
          </a:endParaRP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tabSelected="1" zoomScale="140" zoomScaleNormal="140" workbookViewId="0">
      <selection sqref="A1:B1"/>
    </sheetView>
  </sheetViews>
  <sheetFormatPr baseColWidth="10" defaultColWidth="11.42578125" defaultRowHeight="12.75" x14ac:dyDescent="0.2"/>
  <cols>
    <col min="1" max="1" width="10.7109375" style="2" customWidth="1"/>
    <col min="2" max="2" width="55.7109375" style="2" customWidth="1"/>
    <col min="3" max="3" width="8.7109375" style="2" customWidth="1"/>
    <col min="4" max="4" width="16.7109375" style="2" customWidth="1"/>
    <col min="5" max="16384" width="11.42578125" style="2"/>
  </cols>
  <sheetData>
    <row r="1" spans="1:4" ht="50.1" customHeight="1" thickBot="1" x14ac:dyDescent="0.65">
      <c r="A1" s="100" t="s">
        <v>0</v>
      </c>
      <c r="B1" s="100"/>
      <c r="C1" s="61"/>
      <c r="D1" s="61"/>
    </row>
    <row r="2" spans="1:4" ht="35.1" customHeight="1" thickTop="1" x14ac:dyDescent="0.2">
      <c r="A2" s="62" t="s">
        <v>1</v>
      </c>
      <c r="B2" s="62"/>
      <c r="C2" s="63" t="s">
        <v>2</v>
      </c>
      <c r="D2" s="63"/>
    </row>
    <row r="3" spans="1:4" ht="24.95" customHeight="1" x14ac:dyDescent="0.2">
      <c r="A3" s="64"/>
      <c r="B3" s="64"/>
      <c r="C3" s="64"/>
      <c r="D3" s="64"/>
    </row>
    <row r="4" spans="1:4" ht="24.95" customHeight="1" x14ac:dyDescent="0.2">
      <c r="A4" s="65" t="s">
        <v>3</v>
      </c>
      <c r="B4" s="65"/>
      <c r="C4" s="65"/>
      <c r="D4" s="65"/>
    </row>
    <row r="5" spans="1:4" ht="24.95" customHeight="1" x14ac:dyDescent="0.2">
      <c r="A5" s="65" t="s">
        <v>4</v>
      </c>
      <c r="B5" s="65"/>
      <c r="C5" s="65"/>
      <c r="D5" s="65"/>
    </row>
    <row r="6" spans="1:4" ht="39.950000000000003" customHeight="1" x14ac:dyDescent="0.45">
      <c r="A6" s="66" t="s">
        <v>7</v>
      </c>
      <c r="B6" s="67"/>
      <c r="C6" s="67"/>
      <c r="D6" s="67"/>
    </row>
    <row r="7" spans="1:4" ht="24.95" customHeight="1" x14ac:dyDescent="0.4">
      <c r="A7" s="68"/>
      <c r="B7" s="68"/>
      <c r="C7" s="68"/>
      <c r="D7" s="68"/>
    </row>
    <row r="8" spans="1:4" ht="24.95" customHeight="1" x14ac:dyDescent="0.4">
      <c r="A8" s="68"/>
      <c r="B8" s="68"/>
      <c r="C8" s="68"/>
      <c r="D8" s="68"/>
    </row>
    <row r="9" spans="1:4" ht="24.95" customHeight="1" x14ac:dyDescent="0.4">
      <c r="A9" s="68"/>
      <c r="B9" s="68"/>
      <c r="C9" s="68"/>
      <c r="D9" s="68"/>
    </row>
    <row r="10" spans="1:4" ht="24.95" customHeight="1" x14ac:dyDescent="0.2">
      <c r="A10" s="57"/>
      <c r="B10" s="57"/>
      <c r="C10" s="57"/>
      <c r="D10" s="57"/>
    </row>
    <row r="11" spans="1:4" ht="24.95" customHeight="1" x14ac:dyDescent="0.2">
      <c r="A11" s="57"/>
      <c r="B11" s="57"/>
      <c r="C11" s="57"/>
      <c r="D11" s="57"/>
    </row>
    <row r="12" spans="1:4" ht="24.95" customHeight="1" x14ac:dyDescent="0.2">
      <c r="A12" s="57"/>
      <c r="B12" s="57"/>
      <c r="C12" s="57"/>
      <c r="D12" s="57"/>
    </row>
    <row r="13" spans="1:4" ht="12" customHeight="1" x14ac:dyDescent="0.2">
      <c r="A13" s="3"/>
      <c r="B13" s="58" t="s">
        <v>5</v>
      </c>
      <c r="C13" s="58"/>
      <c r="D13" s="27" t="s">
        <v>128</v>
      </c>
    </row>
    <row r="14" spans="1:4" ht="12" customHeight="1" x14ac:dyDescent="0.2">
      <c r="A14" s="3"/>
      <c r="B14" s="58"/>
      <c r="C14" s="58"/>
      <c r="D14" s="28"/>
    </row>
    <row r="15" spans="1:4" ht="12" customHeight="1" x14ac:dyDescent="0.2">
      <c r="A15" s="3"/>
      <c r="B15" s="58" t="s">
        <v>6</v>
      </c>
      <c r="C15" s="58"/>
      <c r="D15" s="27" t="s">
        <v>135</v>
      </c>
    </row>
    <row r="16" spans="1:4" ht="12" customHeight="1" x14ac:dyDescent="0.2">
      <c r="A16" s="3"/>
      <c r="B16" s="58"/>
      <c r="C16" s="58"/>
      <c r="D16" s="4"/>
    </row>
    <row r="17" spans="1:4" ht="12" customHeight="1" x14ac:dyDescent="0.2">
      <c r="A17" s="5"/>
      <c r="B17" s="59"/>
      <c r="C17" s="59"/>
      <c r="D17" s="6"/>
    </row>
    <row r="18" spans="1:4" ht="12" customHeight="1" x14ac:dyDescent="0.2">
      <c r="A18" s="54"/>
      <c r="B18" s="54"/>
      <c r="C18" s="54"/>
      <c r="D18" s="54"/>
    </row>
    <row r="19" spans="1:4" ht="12" customHeight="1" x14ac:dyDescent="0.2">
      <c r="A19" s="60" t="s">
        <v>8</v>
      </c>
      <c r="B19" s="60"/>
      <c r="C19" s="60"/>
      <c r="D19" s="60"/>
    </row>
    <row r="20" spans="1:4" ht="12" customHeight="1" x14ac:dyDescent="0.2">
      <c r="A20" s="60" t="s">
        <v>9</v>
      </c>
      <c r="B20" s="60"/>
      <c r="C20" s="60"/>
      <c r="D20" s="60"/>
    </row>
    <row r="21" spans="1:4" ht="12" customHeight="1" x14ac:dyDescent="0.2">
      <c r="A21" s="60"/>
      <c r="B21" s="60"/>
      <c r="C21" s="60"/>
      <c r="D21" s="60"/>
    </row>
    <row r="22" spans="1:4" ht="12" customHeight="1" x14ac:dyDescent="0.2">
      <c r="A22" s="51" t="s">
        <v>10</v>
      </c>
      <c r="B22" s="51"/>
      <c r="C22" s="51"/>
      <c r="D22" s="51"/>
    </row>
    <row r="23" spans="1:4" ht="12" customHeight="1" x14ac:dyDescent="0.2">
      <c r="A23" s="51"/>
      <c r="B23" s="51"/>
      <c r="C23" s="51"/>
      <c r="D23" s="51"/>
    </row>
    <row r="24" spans="1:4" ht="12" customHeight="1" x14ac:dyDescent="0.2">
      <c r="A24" s="52" t="s">
        <v>134</v>
      </c>
      <c r="B24" s="52"/>
      <c r="C24" s="52"/>
      <c r="D24" s="52"/>
    </row>
    <row r="25" spans="1:4" ht="12" customHeight="1" x14ac:dyDescent="0.2">
      <c r="A25" s="52" t="s">
        <v>11</v>
      </c>
      <c r="B25" s="52"/>
      <c r="C25" s="52"/>
      <c r="D25" s="52"/>
    </row>
    <row r="26" spans="1:4" ht="12" customHeight="1" x14ac:dyDescent="0.2">
      <c r="A26" s="53"/>
      <c r="B26" s="53"/>
      <c r="C26" s="53"/>
      <c r="D26" s="53"/>
    </row>
    <row r="27" spans="1:4" ht="12" customHeight="1" x14ac:dyDescent="0.2">
      <c r="A27" s="54"/>
      <c r="B27" s="54"/>
      <c r="C27" s="54"/>
      <c r="D27" s="54"/>
    </row>
    <row r="28" spans="1:4" ht="12" customHeight="1" x14ac:dyDescent="0.2">
      <c r="A28" s="55" t="s">
        <v>12</v>
      </c>
      <c r="B28" s="55"/>
      <c r="C28" s="55"/>
      <c r="D28" s="55"/>
    </row>
    <row r="29" spans="1:4" ht="12" customHeight="1" x14ac:dyDescent="0.2">
      <c r="A29" s="56"/>
      <c r="B29" s="56"/>
      <c r="C29" s="56"/>
      <c r="D29" s="56"/>
    </row>
    <row r="30" spans="1:4" ht="12" customHeight="1" x14ac:dyDescent="0.2">
      <c r="A30" s="19" t="s">
        <v>13</v>
      </c>
      <c r="B30" s="49" t="s">
        <v>14</v>
      </c>
      <c r="C30" s="49"/>
      <c r="D30" s="49"/>
    </row>
    <row r="31" spans="1:4" ht="12" customHeight="1" x14ac:dyDescent="0.2">
      <c r="A31" s="7">
        <v>0</v>
      </c>
      <c r="B31" s="49" t="s">
        <v>15</v>
      </c>
      <c r="C31" s="49"/>
      <c r="D31" s="49"/>
    </row>
    <row r="32" spans="1:4" ht="12" customHeight="1" x14ac:dyDescent="0.2">
      <c r="A32" s="19" t="s">
        <v>16</v>
      </c>
      <c r="B32" s="49" t="s">
        <v>17</v>
      </c>
      <c r="C32" s="49"/>
      <c r="D32" s="49"/>
    </row>
    <row r="33" spans="1:4" ht="12" customHeight="1" x14ac:dyDescent="0.2">
      <c r="A33" s="19" t="s">
        <v>18</v>
      </c>
      <c r="B33" s="49" t="s">
        <v>19</v>
      </c>
      <c r="C33" s="49"/>
      <c r="D33" s="49"/>
    </row>
    <row r="34" spans="1:4" ht="12" customHeight="1" x14ac:dyDescent="0.2">
      <c r="A34" s="19" t="s">
        <v>20</v>
      </c>
      <c r="B34" s="49" t="s">
        <v>21</v>
      </c>
      <c r="C34" s="49"/>
      <c r="D34" s="49"/>
    </row>
    <row r="35" spans="1:4" ht="12" customHeight="1" x14ac:dyDescent="0.2">
      <c r="A35" s="19" t="s">
        <v>22</v>
      </c>
      <c r="B35" s="49" t="s">
        <v>23</v>
      </c>
      <c r="C35" s="49"/>
      <c r="D35" s="49"/>
    </row>
    <row r="36" spans="1:4" ht="12" customHeight="1" x14ac:dyDescent="0.2">
      <c r="A36" s="19" t="s">
        <v>24</v>
      </c>
      <c r="B36" s="49" t="s">
        <v>25</v>
      </c>
      <c r="C36" s="49"/>
      <c r="D36" s="49"/>
    </row>
    <row r="37" spans="1:4" ht="12" customHeight="1" x14ac:dyDescent="0.2">
      <c r="A37" s="19" t="s">
        <v>26</v>
      </c>
      <c r="B37" s="49" t="s">
        <v>27</v>
      </c>
      <c r="C37" s="49"/>
      <c r="D37" s="49"/>
    </row>
    <row r="38" spans="1:4" ht="12" customHeight="1" x14ac:dyDescent="0.2">
      <c r="A38" s="19"/>
      <c r="B38" s="49"/>
      <c r="C38" s="49"/>
      <c r="D38" s="49"/>
    </row>
    <row r="39" spans="1:4" ht="12" customHeight="1" x14ac:dyDescent="0.2">
      <c r="A39" s="19"/>
      <c r="B39" s="19"/>
      <c r="C39" s="19"/>
      <c r="D39" s="19"/>
    </row>
    <row r="40" spans="1:4" ht="12" customHeight="1" x14ac:dyDescent="0.2">
      <c r="A40" s="19"/>
      <c r="B40" s="19"/>
      <c r="C40" s="19"/>
      <c r="D40" s="19"/>
    </row>
    <row r="41" spans="1:4" ht="12" customHeight="1" x14ac:dyDescent="0.2">
      <c r="A41" s="19"/>
      <c r="B41" s="49"/>
      <c r="C41" s="49"/>
      <c r="D41" s="49"/>
    </row>
    <row r="42" spans="1:4" ht="12" customHeight="1" x14ac:dyDescent="0.2">
      <c r="A42" s="20"/>
      <c r="B42" s="48"/>
      <c r="C42" s="48"/>
      <c r="D42" s="48"/>
    </row>
    <row r="43" spans="1:4" ht="12" customHeight="1" x14ac:dyDescent="0.2">
      <c r="A43" s="20"/>
      <c r="B43" s="48"/>
      <c r="C43" s="48"/>
      <c r="D43" s="48"/>
    </row>
    <row r="44" spans="1:4" x14ac:dyDescent="0.2">
      <c r="A44" s="49" t="s">
        <v>28</v>
      </c>
      <c r="B44" s="49"/>
      <c r="C44" s="49"/>
      <c r="D44" s="49"/>
    </row>
    <row r="45" spans="1:4" ht="39.950000000000003" customHeight="1" x14ac:dyDescent="0.2">
      <c r="A45" s="50" t="s">
        <v>29</v>
      </c>
      <c r="B45" s="50"/>
      <c r="C45" s="50"/>
      <c r="D45" s="50"/>
    </row>
  </sheetData>
  <mergeCells count="45">
    <mergeCell ref="A10:D10"/>
    <mergeCell ref="A1:B1"/>
    <mergeCell ref="C1:D1"/>
    <mergeCell ref="A2:B2"/>
    <mergeCell ref="C2:D2"/>
    <mergeCell ref="A3:D3"/>
    <mergeCell ref="A4:D4"/>
    <mergeCell ref="A5:D5"/>
    <mergeCell ref="A6:D6"/>
    <mergeCell ref="A7:D7"/>
    <mergeCell ref="A8:D8"/>
    <mergeCell ref="A9:D9"/>
    <mergeCell ref="A22:D22"/>
    <mergeCell ref="A11:D11"/>
    <mergeCell ref="A12:D12"/>
    <mergeCell ref="B13:C13"/>
    <mergeCell ref="B14:C14"/>
    <mergeCell ref="B15:C15"/>
    <mergeCell ref="B16:C16"/>
    <mergeCell ref="B17:C17"/>
    <mergeCell ref="A18:D18"/>
    <mergeCell ref="A19:D19"/>
    <mergeCell ref="A20:D20"/>
    <mergeCell ref="A21:D21"/>
    <mergeCell ref="B34:D34"/>
    <mergeCell ref="A23:D23"/>
    <mergeCell ref="A24:D24"/>
    <mergeCell ref="A25:D25"/>
    <mergeCell ref="A26:D26"/>
    <mergeCell ref="A27:D27"/>
    <mergeCell ref="A28:D28"/>
    <mergeCell ref="A29:D29"/>
    <mergeCell ref="B30:D30"/>
    <mergeCell ref="B31:D31"/>
    <mergeCell ref="B32:D32"/>
    <mergeCell ref="B33:D33"/>
    <mergeCell ref="B43:D43"/>
    <mergeCell ref="A44:D44"/>
    <mergeCell ref="A45:D45"/>
    <mergeCell ref="B35:D35"/>
    <mergeCell ref="B36:D36"/>
    <mergeCell ref="B37:D37"/>
    <mergeCell ref="B38:D38"/>
    <mergeCell ref="B41:D41"/>
    <mergeCell ref="B42:D42"/>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2"/>
  <sheetViews>
    <sheetView zoomScale="140" zoomScaleNormal="140" workbookViewId="0">
      <selection sqref="A1:C1"/>
    </sheetView>
  </sheetViews>
  <sheetFormatPr baseColWidth="10" defaultRowHeight="12" customHeight="1" x14ac:dyDescent="0.2"/>
  <cols>
    <col min="1" max="1" width="10.7109375" style="23" customWidth="1"/>
    <col min="2" max="2" width="72.7109375" style="23" customWidth="1"/>
    <col min="3" max="3" width="8.7109375" style="23" customWidth="1"/>
    <col min="4" max="16384" width="11.42578125" style="23"/>
  </cols>
  <sheetData>
    <row r="1" spans="1:3" ht="39.950000000000003" customHeight="1" x14ac:dyDescent="0.2">
      <c r="A1" s="69" t="s">
        <v>30</v>
      </c>
      <c r="B1" s="69"/>
      <c r="C1" s="69"/>
    </row>
    <row r="2" spans="1:3" ht="12" customHeight="1" x14ac:dyDescent="0.2">
      <c r="A2" s="70"/>
      <c r="B2" s="70"/>
      <c r="C2" s="21" t="s">
        <v>31</v>
      </c>
    </row>
    <row r="3" spans="1:3" ht="12" customHeight="1" x14ac:dyDescent="0.2">
      <c r="A3" s="8"/>
      <c r="B3" s="8"/>
      <c r="C3" s="8"/>
    </row>
    <row r="4" spans="1:3" ht="12" customHeight="1" x14ac:dyDescent="0.2">
      <c r="A4" s="71" t="s">
        <v>32</v>
      </c>
      <c r="B4" s="71"/>
      <c r="C4" s="9">
        <v>3</v>
      </c>
    </row>
    <row r="5" spans="1:3" ht="12" customHeight="1" x14ac:dyDescent="0.2">
      <c r="A5" s="22"/>
      <c r="B5" s="22"/>
      <c r="C5" s="9"/>
    </row>
    <row r="6" spans="1:3" ht="12" customHeight="1" x14ac:dyDescent="0.2">
      <c r="A6" s="10" t="s">
        <v>33</v>
      </c>
      <c r="B6" s="24" t="s">
        <v>129</v>
      </c>
      <c r="C6" s="11"/>
    </row>
    <row r="7" spans="1:3" ht="12" customHeight="1" x14ac:dyDescent="0.2">
      <c r="A7" s="12"/>
      <c r="B7" s="12"/>
      <c r="C7" s="13"/>
    </row>
    <row r="8" spans="1:3" ht="12" customHeight="1" x14ac:dyDescent="0.2">
      <c r="A8" s="14" t="s">
        <v>34</v>
      </c>
      <c r="B8" s="25" t="s">
        <v>35</v>
      </c>
      <c r="C8" s="9">
        <v>5</v>
      </c>
    </row>
    <row r="9" spans="1:3" ht="12" customHeight="1" x14ac:dyDescent="0.2">
      <c r="A9" s="12"/>
      <c r="B9" s="12"/>
      <c r="C9" s="13"/>
    </row>
    <row r="10" spans="1:3" ht="12" customHeight="1" x14ac:dyDescent="0.2">
      <c r="A10" s="12"/>
      <c r="B10" s="12"/>
      <c r="C10" s="13"/>
    </row>
    <row r="11" spans="1:3" ht="12" customHeight="1" x14ac:dyDescent="0.2">
      <c r="A11" s="10" t="s">
        <v>36</v>
      </c>
      <c r="B11" s="24" t="s">
        <v>130</v>
      </c>
      <c r="C11" s="11"/>
    </row>
    <row r="12" spans="1:3" ht="12" customHeight="1" x14ac:dyDescent="0.2">
      <c r="A12" s="12"/>
      <c r="B12" s="12"/>
      <c r="C12" s="13"/>
    </row>
    <row r="13" spans="1:3" ht="12" customHeight="1" x14ac:dyDescent="0.2">
      <c r="A13" s="14" t="s">
        <v>37</v>
      </c>
      <c r="B13" s="25" t="s">
        <v>38</v>
      </c>
      <c r="C13" s="9">
        <v>6</v>
      </c>
    </row>
    <row r="14" spans="1:3" ht="12" customHeight="1" x14ac:dyDescent="0.2">
      <c r="A14" s="12"/>
      <c r="B14" s="25"/>
      <c r="C14" s="13"/>
    </row>
    <row r="15" spans="1:3" ht="12" customHeight="1" x14ac:dyDescent="0.2">
      <c r="A15" s="14" t="s">
        <v>39</v>
      </c>
      <c r="B15" s="25" t="s">
        <v>40</v>
      </c>
      <c r="C15" s="9">
        <v>8</v>
      </c>
    </row>
    <row r="16" spans="1:3" ht="12" customHeight="1" x14ac:dyDescent="0.2">
      <c r="A16" s="14"/>
      <c r="B16" s="25"/>
      <c r="C16" s="9"/>
    </row>
    <row r="17" spans="1:3" ht="12" customHeight="1" x14ac:dyDescent="0.2">
      <c r="A17" s="14"/>
      <c r="B17" s="25"/>
      <c r="C17" s="9"/>
    </row>
    <row r="18" spans="1:3" ht="12" customHeight="1" x14ac:dyDescent="0.2">
      <c r="A18" s="10" t="s">
        <v>41</v>
      </c>
      <c r="B18" s="24" t="s">
        <v>131</v>
      </c>
      <c r="C18" s="9"/>
    </row>
    <row r="19" spans="1:3" ht="12" customHeight="1" x14ac:dyDescent="0.2">
      <c r="A19" s="14"/>
      <c r="B19" s="25"/>
      <c r="C19" s="9"/>
    </row>
    <row r="20" spans="1:3" ht="12" customHeight="1" x14ac:dyDescent="0.2">
      <c r="A20" s="14" t="s">
        <v>42</v>
      </c>
      <c r="B20" s="26" t="s">
        <v>43</v>
      </c>
      <c r="C20" s="9">
        <v>10</v>
      </c>
    </row>
    <row r="21" spans="1:3" ht="12" customHeight="1" x14ac:dyDescent="0.2">
      <c r="A21" s="12"/>
      <c r="B21" s="26"/>
      <c r="C21" s="13"/>
    </row>
    <row r="22" spans="1:3" ht="12" customHeight="1" x14ac:dyDescent="0.2">
      <c r="A22" s="14" t="s">
        <v>44</v>
      </c>
      <c r="B22" s="26" t="s">
        <v>45</v>
      </c>
      <c r="C22" s="9">
        <v>11</v>
      </c>
    </row>
  </sheetData>
  <mergeCells count="3">
    <mergeCell ref="A1:C1"/>
    <mergeCell ref="A2:B2"/>
    <mergeCell ref="A4:B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M163 2022 00&amp;R&amp;"-,Standard"&amp;7&amp;P</oddFooter>
    <evenFooter>&amp;L&amp;"-,Standard"&amp;7&amp;P&amp;R&amp;"-,Standard"&amp;7StatA MV, Statistischer Bericht M163 2022 00</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66"/>
  <sheetViews>
    <sheetView zoomScale="140" zoomScaleNormal="140" workbookViewId="0"/>
  </sheetViews>
  <sheetFormatPr baseColWidth="10" defaultRowHeight="11.45" customHeight="1" x14ac:dyDescent="0.2"/>
  <cols>
    <col min="1" max="1" width="94.7109375" style="1" customWidth="1"/>
    <col min="2" max="16384" width="11.42578125" style="1"/>
  </cols>
  <sheetData>
    <row r="1" spans="1:1" ht="39.950000000000003" customHeight="1" x14ac:dyDescent="0.2">
      <c r="A1" s="15" t="s">
        <v>32</v>
      </c>
    </row>
    <row r="66" ht="39.950000000000003"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M163 2022 00&amp;R&amp;"-,Standard"&amp;7&amp;P</oddFooter>
    <evenFooter>&amp;L&amp;"-,Standard"&amp;7&amp;P&amp;R&amp;"-,Standard"&amp;7StatA MV, Statistischer Bericht M163 2022 00</evenFooter>
  </headerFooter>
  <rowBreaks count="1" manualBreakCount="1">
    <brk id="65" max="16383"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5"/>
  <sheetViews>
    <sheetView zoomScale="140" zoomScaleNormal="140" workbookViewId="0">
      <pane xSplit="2" ySplit="6" topLeftCell="C7" activePane="bottomRight" state="frozen"/>
      <selection activeCell="A2" sqref="A2:B2"/>
      <selection pane="topRight" activeCell="A2" sqref="A2:B2"/>
      <selection pane="bottomLeft" activeCell="A2" sqref="A2:B2"/>
      <selection pane="bottomRight" activeCell="C7" sqref="C7"/>
    </sheetView>
  </sheetViews>
  <sheetFormatPr baseColWidth="10" defaultRowHeight="11.45" customHeight="1" x14ac:dyDescent="0.2"/>
  <cols>
    <col min="1" max="1" width="3.7109375" style="23" customWidth="1"/>
    <col min="2" max="2" width="28.7109375" style="23" customWidth="1"/>
    <col min="3" max="6" width="14.7109375" style="23" customWidth="1"/>
    <col min="7" max="16384" width="11.42578125" style="23"/>
  </cols>
  <sheetData>
    <row r="1" spans="1:6" ht="30" customHeight="1" x14ac:dyDescent="0.2">
      <c r="A1" s="73" t="s">
        <v>33</v>
      </c>
      <c r="B1" s="74"/>
      <c r="C1" s="75" t="s">
        <v>129</v>
      </c>
      <c r="D1" s="75"/>
      <c r="E1" s="75"/>
      <c r="F1" s="76"/>
    </row>
    <row r="2" spans="1:6" ht="15" customHeight="1" x14ac:dyDescent="0.2">
      <c r="A2" s="77" t="s">
        <v>46</v>
      </c>
      <c r="B2" s="78"/>
      <c r="C2" s="79" t="s">
        <v>35</v>
      </c>
      <c r="D2" s="79"/>
      <c r="E2" s="79"/>
      <c r="F2" s="80"/>
    </row>
    <row r="3" spans="1:6" ht="11.45" customHeight="1" x14ac:dyDescent="0.2">
      <c r="A3" s="81" t="s">
        <v>47</v>
      </c>
      <c r="B3" s="82" t="s">
        <v>48</v>
      </c>
      <c r="C3" s="83" t="s">
        <v>49</v>
      </c>
      <c r="D3" s="82" t="s">
        <v>50</v>
      </c>
      <c r="E3" s="83" t="s">
        <v>51</v>
      </c>
      <c r="F3" s="84" t="s">
        <v>52</v>
      </c>
    </row>
    <row r="4" spans="1:6" ht="11.45" customHeight="1" x14ac:dyDescent="0.2">
      <c r="A4" s="81"/>
      <c r="B4" s="82"/>
      <c r="C4" s="83"/>
      <c r="D4" s="82"/>
      <c r="E4" s="83"/>
      <c r="F4" s="84"/>
    </row>
    <row r="5" spans="1:6" ht="11.45" customHeight="1" x14ac:dyDescent="0.2">
      <c r="A5" s="81"/>
      <c r="B5" s="82"/>
      <c r="C5" s="29" t="s">
        <v>53</v>
      </c>
      <c r="D5" s="29" t="s">
        <v>54</v>
      </c>
      <c r="E5" s="29" t="s">
        <v>55</v>
      </c>
      <c r="F5" s="30" t="s">
        <v>56</v>
      </c>
    </row>
    <row r="6" spans="1:6" ht="11.45" customHeight="1" x14ac:dyDescent="0.2">
      <c r="A6" s="31">
        <v>1</v>
      </c>
      <c r="B6" s="32">
        <v>2</v>
      </c>
      <c r="C6" s="32">
        <v>3</v>
      </c>
      <c r="D6" s="32">
        <v>4</v>
      </c>
      <c r="E6" s="32">
        <v>5</v>
      </c>
      <c r="F6" s="33">
        <v>6</v>
      </c>
    </row>
    <row r="7" spans="1:6" ht="11.45" customHeight="1" x14ac:dyDescent="0.2">
      <c r="A7" s="34"/>
      <c r="B7" s="35"/>
      <c r="C7" s="16"/>
      <c r="D7" s="16"/>
      <c r="E7" s="16"/>
      <c r="F7" s="17"/>
    </row>
    <row r="8" spans="1:6" ht="11.45" customHeight="1" x14ac:dyDescent="0.2">
      <c r="A8" s="18">
        <f>IF(D8&lt;&gt;"",COUNTA($D8:D$8),"")</f>
        <v>1</v>
      </c>
      <c r="B8" s="36" t="s">
        <v>43</v>
      </c>
      <c r="C8" s="37">
        <v>2316</v>
      </c>
      <c r="D8" s="37">
        <v>4076</v>
      </c>
      <c r="E8" s="37">
        <v>292964</v>
      </c>
      <c r="F8" s="38">
        <v>71.88</v>
      </c>
    </row>
    <row r="9" spans="1:6" ht="11.45" customHeight="1" x14ac:dyDescent="0.2">
      <c r="A9" s="18">
        <f>IF(D9&lt;&gt;"",COUNTA($D$8:D9),"")</f>
        <v>2</v>
      </c>
      <c r="B9" s="35" t="s">
        <v>57</v>
      </c>
      <c r="C9" s="16">
        <v>1847</v>
      </c>
      <c r="D9" s="16">
        <v>1993</v>
      </c>
      <c r="E9" s="16">
        <v>207859</v>
      </c>
      <c r="F9" s="17">
        <v>104.31</v>
      </c>
    </row>
    <row r="10" spans="1:6" ht="11.45" customHeight="1" x14ac:dyDescent="0.2">
      <c r="A10" s="18">
        <f>IF(D10&lt;&gt;"",COUNTA($D$8:D10),"")</f>
        <v>3</v>
      </c>
      <c r="B10" s="35" t="s">
        <v>58</v>
      </c>
      <c r="C10" s="16">
        <v>1824</v>
      </c>
      <c r="D10" s="16">
        <v>1819</v>
      </c>
      <c r="E10" s="16">
        <v>202238</v>
      </c>
      <c r="F10" s="17">
        <v>111.16</v>
      </c>
    </row>
    <row r="11" spans="1:6" ht="11.45" customHeight="1" x14ac:dyDescent="0.2">
      <c r="A11" s="18">
        <f>IF(D11&lt;&gt;"",COUNTA($D$8:D11),"")</f>
        <v>4</v>
      </c>
      <c r="B11" s="35" t="s">
        <v>59</v>
      </c>
      <c r="C11" s="16">
        <v>23</v>
      </c>
      <c r="D11" s="16">
        <v>173</v>
      </c>
      <c r="E11" s="16">
        <v>5621</v>
      </c>
      <c r="F11" s="17">
        <v>32.409999999999997</v>
      </c>
    </row>
    <row r="12" spans="1:6" ht="11.45" customHeight="1" x14ac:dyDescent="0.2">
      <c r="A12" s="18">
        <f>IF(D12&lt;&gt;"",COUNTA($D$8:D12),"")</f>
        <v>5</v>
      </c>
      <c r="B12" s="35" t="s">
        <v>60</v>
      </c>
      <c r="C12" s="16" t="s">
        <v>13</v>
      </c>
      <c r="D12" s="16" t="s">
        <v>13</v>
      </c>
      <c r="E12" s="16" t="s">
        <v>13</v>
      </c>
      <c r="F12" s="17" t="s">
        <v>13</v>
      </c>
    </row>
    <row r="13" spans="1:6" ht="11.45" customHeight="1" x14ac:dyDescent="0.2">
      <c r="A13" s="18">
        <f>IF(D13&lt;&gt;"",COUNTA($D$8:D13),"")</f>
        <v>6</v>
      </c>
      <c r="B13" s="35" t="s">
        <v>61</v>
      </c>
      <c r="C13" s="16">
        <v>469</v>
      </c>
      <c r="D13" s="16">
        <v>2083</v>
      </c>
      <c r="E13" s="16">
        <v>85105</v>
      </c>
      <c r="F13" s="17">
        <v>40.85</v>
      </c>
    </row>
    <row r="14" spans="1:6" ht="18" customHeight="1" x14ac:dyDescent="0.2">
      <c r="A14" s="18" t="str">
        <f>IF(D14&lt;&gt;"",COUNTA($D$8:D14),"")</f>
        <v/>
      </c>
      <c r="B14" s="35"/>
      <c r="C14" s="72" t="s">
        <v>62</v>
      </c>
      <c r="D14" s="72"/>
      <c r="E14" s="72"/>
      <c r="F14" s="72"/>
    </row>
    <row r="15" spans="1:6" ht="11.45" customHeight="1" x14ac:dyDescent="0.2">
      <c r="A15" s="18">
        <f>IF(D15&lt;&gt;"",COUNTA($D$8:D15),"")</f>
        <v>7</v>
      </c>
      <c r="B15" s="35" t="s">
        <v>63</v>
      </c>
      <c r="C15" s="16">
        <v>1330</v>
      </c>
      <c r="D15" s="16">
        <v>1513</v>
      </c>
      <c r="E15" s="16">
        <v>155643</v>
      </c>
      <c r="F15" s="17">
        <v>102.84</v>
      </c>
    </row>
    <row r="16" spans="1:6" ht="11.45" customHeight="1" x14ac:dyDescent="0.2">
      <c r="A16" s="18">
        <f>IF(D16&lt;&gt;"",COUNTA($D$8:D16),"")</f>
        <v>8</v>
      </c>
      <c r="B16" s="35" t="s">
        <v>57</v>
      </c>
      <c r="C16" s="16">
        <v>1175</v>
      </c>
      <c r="D16" s="16">
        <v>1144</v>
      </c>
      <c r="E16" s="16">
        <v>146394</v>
      </c>
      <c r="F16" s="17">
        <v>127.94</v>
      </c>
    </row>
    <row r="17" spans="1:6" ht="11.45" customHeight="1" x14ac:dyDescent="0.2">
      <c r="A17" s="18">
        <f>IF(D17&lt;&gt;"",COUNTA($D$8:D17),"")</f>
        <v>9</v>
      </c>
      <c r="B17" s="35" t="s">
        <v>58</v>
      </c>
      <c r="C17" s="16">
        <v>1159</v>
      </c>
      <c r="D17" s="16">
        <v>1000</v>
      </c>
      <c r="E17" s="16">
        <v>142081</v>
      </c>
      <c r="F17" s="17">
        <v>142.02000000000001</v>
      </c>
    </row>
    <row r="18" spans="1:6" ht="11.45" customHeight="1" x14ac:dyDescent="0.2">
      <c r="A18" s="18">
        <f>IF(D18&lt;&gt;"",COUNTA($D$8:D18),"")</f>
        <v>10</v>
      </c>
      <c r="B18" s="35" t="s">
        <v>59</v>
      </c>
      <c r="C18" s="16">
        <v>16</v>
      </c>
      <c r="D18" s="16">
        <v>144</v>
      </c>
      <c r="E18" s="16">
        <v>4314</v>
      </c>
      <c r="F18" s="17">
        <v>30</v>
      </c>
    </row>
    <row r="19" spans="1:6" ht="11.45" customHeight="1" x14ac:dyDescent="0.2">
      <c r="A19" s="18">
        <f>IF(D19&lt;&gt;"",COUNTA($D$8:D19),"")</f>
        <v>11</v>
      </c>
      <c r="B19" s="35" t="s">
        <v>60</v>
      </c>
      <c r="C19" s="16" t="s">
        <v>13</v>
      </c>
      <c r="D19" s="16" t="s">
        <v>13</v>
      </c>
      <c r="E19" s="16" t="s">
        <v>13</v>
      </c>
      <c r="F19" s="17" t="s">
        <v>13</v>
      </c>
    </row>
    <row r="20" spans="1:6" ht="11.45" customHeight="1" x14ac:dyDescent="0.2">
      <c r="A20" s="18">
        <f>IF(D20&lt;&gt;"",COUNTA($D$8:D20),"")</f>
        <v>12</v>
      </c>
      <c r="B20" s="35" t="s">
        <v>61</v>
      </c>
      <c r="C20" s="16">
        <v>155</v>
      </c>
      <c r="D20" s="16">
        <v>369</v>
      </c>
      <c r="E20" s="16">
        <v>9248</v>
      </c>
      <c r="F20" s="17">
        <v>25.05</v>
      </c>
    </row>
    <row r="21" spans="1:6" ht="18" customHeight="1" x14ac:dyDescent="0.2">
      <c r="A21" s="18" t="str">
        <f>IF(D21&lt;&gt;"",COUNTA($D$8:D21),"")</f>
        <v/>
      </c>
      <c r="B21" s="35"/>
      <c r="C21" s="72" t="s">
        <v>64</v>
      </c>
      <c r="D21" s="72"/>
      <c r="E21" s="72"/>
      <c r="F21" s="72"/>
    </row>
    <row r="22" spans="1:6" ht="11.45" customHeight="1" x14ac:dyDescent="0.2">
      <c r="A22" s="18">
        <f>IF(D22&lt;&gt;"",COUNTA($D$8:D22),"")</f>
        <v>13</v>
      </c>
      <c r="B22" s="35" t="s">
        <v>63</v>
      </c>
      <c r="C22" s="16">
        <v>118</v>
      </c>
      <c r="D22" s="16">
        <v>191</v>
      </c>
      <c r="E22" s="16">
        <v>11100</v>
      </c>
      <c r="F22" s="17">
        <v>58.09</v>
      </c>
    </row>
    <row r="23" spans="1:6" ht="11.45" customHeight="1" x14ac:dyDescent="0.2">
      <c r="A23" s="18">
        <f>IF(D23&lt;&gt;"",COUNTA($D$8:D23),"")</f>
        <v>14</v>
      </c>
      <c r="B23" s="35" t="s">
        <v>57</v>
      </c>
      <c r="C23" s="16">
        <v>64</v>
      </c>
      <c r="D23" s="16" t="s">
        <v>16</v>
      </c>
      <c r="E23" s="16" t="s">
        <v>16</v>
      </c>
      <c r="F23" s="17">
        <v>85.71</v>
      </c>
    </row>
    <row r="24" spans="1:6" ht="11.45" customHeight="1" x14ac:dyDescent="0.2">
      <c r="A24" s="18">
        <f>IF(D24&lt;&gt;"",COUNTA($D$8:D24),"")</f>
        <v>15</v>
      </c>
      <c r="B24" s="35" t="s">
        <v>58</v>
      </c>
      <c r="C24" s="16">
        <v>60</v>
      </c>
      <c r="D24" s="16">
        <v>52</v>
      </c>
      <c r="E24" s="16">
        <v>7585</v>
      </c>
      <c r="F24" s="17">
        <v>146.19</v>
      </c>
    </row>
    <row r="25" spans="1:6" ht="11.45" customHeight="1" x14ac:dyDescent="0.2">
      <c r="A25" s="18">
        <f>IF(D25&lt;&gt;"",COUNTA($D$8:D25),"")</f>
        <v>16</v>
      </c>
      <c r="B25" s="35" t="s">
        <v>59</v>
      </c>
      <c r="C25" s="16">
        <v>4</v>
      </c>
      <c r="D25" s="16" t="s">
        <v>16</v>
      </c>
      <c r="E25" s="16" t="s">
        <v>16</v>
      </c>
      <c r="F25" s="17">
        <v>26.7</v>
      </c>
    </row>
    <row r="26" spans="1:6" ht="11.45" customHeight="1" x14ac:dyDescent="0.2">
      <c r="A26" s="18">
        <f>IF(D26&lt;&gt;"",COUNTA($D$8:D26),"")</f>
        <v>17</v>
      </c>
      <c r="B26" s="35" t="s">
        <v>60</v>
      </c>
      <c r="C26" s="16" t="s">
        <v>13</v>
      </c>
      <c r="D26" s="16" t="s">
        <v>13</v>
      </c>
      <c r="E26" s="16" t="s">
        <v>13</v>
      </c>
      <c r="F26" s="17" t="s">
        <v>13</v>
      </c>
    </row>
    <row r="27" spans="1:6" ht="11.45" customHeight="1" x14ac:dyDescent="0.2">
      <c r="A27" s="18">
        <f>IF(D27&lt;&gt;"",COUNTA($D$8:D27),"")</f>
        <v>18</v>
      </c>
      <c r="B27" s="35" t="s">
        <v>61</v>
      </c>
      <c r="C27" s="16">
        <v>54</v>
      </c>
      <c r="D27" s="16" t="s">
        <v>16</v>
      </c>
      <c r="E27" s="16" t="s">
        <v>16</v>
      </c>
      <c r="F27" s="17">
        <v>24.36</v>
      </c>
    </row>
    <row r="28" spans="1:6" ht="18" customHeight="1" x14ac:dyDescent="0.2">
      <c r="A28" s="18" t="str">
        <f>IF(D28&lt;&gt;"",COUNTA($D$8:D28),"")</f>
        <v/>
      </c>
      <c r="B28" s="35"/>
      <c r="C28" s="72" t="s">
        <v>65</v>
      </c>
      <c r="D28" s="72"/>
      <c r="E28" s="72"/>
      <c r="F28" s="72"/>
    </row>
    <row r="29" spans="1:6" ht="11.45" customHeight="1" x14ac:dyDescent="0.2">
      <c r="A29" s="18">
        <f>IF(D29&lt;&gt;"",COUNTA($D$8:D29),"")</f>
        <v>19</v>
      </c>
      <c r="B29" s="35" t="s">
        <v>63</v>
      </c>
      <c r="C29" s="16">
        <v>1212</v>
      </c>
      <c r="D29" s="16">
        <v>1322</v>
      </c>
      <c r="E29" s="16">
        <v>144542</v>
      </c>
      <c r="F29" s="17">
        <v>109.31</v>
      </c>
    </row>
    <row r="30" spans="1:6" ht="11.45" customHeight="1" x14ac:dyDescent="0.2">
      <c r="A30" s="18">
        <f>IF(D30&lt;&gt;"",COUNTA($D$8:D30),"")</f>
        <v>20</v>
      </c>
      <c r="B30" s="35" t="s">
        <v>57</v>
      </c>
      <c r="C30" s="16">
        <v>1111</v>
      </c>
      <c r="D30" s="16" t="s">
        <v>16</v>
      </c>
      <c r="E30" s="16" t="s">
        <v>16</v>
      </c>
      <c r="F30" s="17">
        <v>132.21</v>
      </c>
    </row>
    <row r="31" spans="1:6" ht="11.45" customHeight="1" x14ac:dyDescent="0.2">
      <c r="A31" s="18">
        <f>IF(D31&lt;&gt;"",COUNTA($D$8:D31),"")</f>
        <v>21</v>
      </c>
      <c r="B31" s="35" t="s">
        <v>58</v>
      </c>
      <c r="C31" s="16">
        <v>1099</v>
      </c>
      <c r="D31" s="16">
        <v>949</v>
      </c>
      <c r="E31" s="16">
        <v>134496</v>
      </c>
      <c r="F31" s="17">
        <v>141.79</v>
      </c>
    </row>
    <row r="32" spans="1:6" ht="11.45" customHeight="1" x14ac:dyDescent="0.2">
      <c r="A32" s="18">
        <f>IF(D32&lt;&gt;"",COUNTA($D$8:D32),"")</f>
        <v>22</v>
      </c>
      <c r="B32" s="35" t="s">
        <v>59</v>
      </c>
      <c r="C32" s="16">
        <v>12</v>
      </c>
      <c r="D32" s="16" t="s">
        <v>16</v>
      </c>
      <c r="E32" s="16" t="s">
        <v>16</v>
      </c>
      <c r="F32" s="17">
        <v>31.94</v>
      </c>
    </row>
    <row r="33" spans="1:6" ht="11.45" customHeight="1" x14ac:dyDescent="0.2">
      <c r="A33" s="18">
        <f>IF(D33&lt;&gt;"",COUNTA($D$8:D33),"")</f>
        <v>23</v>
      </c>
      <c r="B33" s="35" t="s">
        <v>60</v>
      </c>
      <c r="C33" s="16" t="s">
        <v>13</v>
      </c>
      <c r="D33" s="16" t="s">
        <v>13</v>
      </c>
      <c r="E33" s="16" t="s">
        <v>13</v>
      </c>
      <c r="F33" s="17" t="s">
        <v>13</v>
      </c>
    </row>
    <row r="34" spans="1:6" ht="11.45" customHeight="1" x14ac:dyDescent="0.2">
      <c r="A34" s="18">
        <f>IF(D34&lt;&gt;"",COUNTA($D$8:D34),"")</f>
        <v>24</v>
      </c>
      <c r="B34" s="35" t="s">
        <v>61</v>
      </c>
      <c r="C34" s="16">
        <v>101</v>
      </c>
      <c r="D34" s="16" t="s">
        <v>16</v>
      </c>
      <c r="E34" s="16" t="s">
        <v>16</v>
      </c>
      <c r="F34" s="17">
        <v>25.26</v>
      </c>
    </row>
    <row r="35" spans="1:6" ht="18" customHeight="1" x14ac:dyDescent="0.2">
      <c r="A35" s="18" t="str">
        <f>IF(D35&lt;&gt;"",COUNTA($D$8:D35),"")</f>
        <v/>
      </c>
      <c r="B35" s="35"/>
      <c r="C35" s="72" t="s">
        <v>66</v>
      </c>
      <c r="D35" s="72"/>
      <c r="E35" s="72"/>
      <c r="F35" s="72"/>
    </row>
    <row r="36" spans="1:6" ht="11.45" customHeight="1" x14ac:dyDescent="0.2">
      <c r="A36" s="18">
        <f>IF(D36&lt;&gt;"",COUNTA($D$8:D36),"")</f>
        <v>25</v>
      </c>
      <c r="B36" s="35" t="s">
        <v>63</v>
      </c>
      <c r="C36" s="16">
        <v>688</v>
      </c>
      <c r="D36" s="16">
        <v>904</v>
      </c>
      <c r="E36" s="16">
        <v>47069</v>
      </c>
      <c r="F36" s="17">
        <v>52.05</v>
      </c>
    </row>
    <row r="37" spans="1:6" ht="11.45" customHeight="1" x14ac:dyDescent="0.2">
      <c r="A37" s="18">
        <f>IF(D37&lt;&gt;"",COUNTA($D$8:D37),"")</f>
        <v>26</v>
      </c>
      <c r="B37" s="35" t="s">
        <v>57</v>
      </c>
      <c r="C37" s="16">
        <v>625</v>
      </c>
      <c r="D37" s="16">
        <v>770</v>
      </c>
      <c r="E37" s="16">
        <v>42845</v>
      </c>
      <c r="F37" s="17">
        <v>55.66</v>
      </c>
    </row>
    <row r="38" spans="1:6" ht="11.45" customHeight="1" x14ac:dyDescent="0.2">
      <c r="A38" s="18">
        <f>IF(D38&lt;&gt;"",COUNTA($D$8:D38),"")</f>
        <v>27</v>
      </c>
      <c r="B38" s="35" t="s">
        <v>58</v>
      </c>
      <c r="C38" s="16">
        <v>620</v>
      </c>
      <c r="D38" s="16" t="s">
        <v>16</v>
      </c>
      <c r="E38" s="16" t="s">
        <v>16</v>
      </c>
      <c r="F38" s="17">
        <v>56.21</v>
      </c>
    </row>
    <row r="39" spans="1:6" ht="11.45" customHeight="1" x14ac:dyDescent="0.2">
      <c r="A39" s="18">
        <f>IF(D39&lt;&gt;"",COUNTA($D$8:D39),"")</f>
        <v>28</v>
      </c>
      <c r="B39" s="35" t="s">
        <v>59</v>
      </c>
      <c r="C39" s="16">
        <v>5</v>
      </c>
      <c r="D39" s="16" t="s">
        <v>16</v>
      </c>
      <c r="E39" s="16" t="s">
        <v>16</v>
      </c>
      <c r="F39" s="17">
        <v>40.380000000000003</v>
      </c>
    </row>
    <row r="40" spans="1:6" ht="11.45" customHeight="1" x14ac:dyDescent="0.2">
      <c r="A40" s="18">
        <f>IF(D40&lt;&gt;"",COUNTA($D$8:D40),"")</f>
        <v>29</v>
      </c>
      <c r="B40" s="35" t="s">
        <v>60</v>
      </c>
      <c r="C40" s="16" t="s">
        <v>13</v>
      </c>
      <c r="D40" s="16" t="s">
        <v>13</v>
      </c>
      <c r="E40" s="16" t="s">
        <v>13</v>
      </c>
      <c r="F40" s="17" t="s">
        <v>13</v>
      </c>
    </row>
    <row r="41" spans="1:6" ht="11.45" customHeight="1" x14ac:dyDescent="0.2">
      <c r="A41" s="18">
        <f>IF(D41&lt;&gt;"",COUNTA($D$8:D41),"")</f>
        <v>30</v>
      </c>
      <c r="B41" s="35" t="s">
        <v>61</v>
      </c>
      <c r="C41" s="16">
        <v>63</v>
      </c>
      <c r="D41" s="16">
        <v>135</v>
      </c>
      <c r="E41" s="16">
        <v>4224</v>
      </c>
      <c r="F41" s="17">
        <v>31.38</v>
      </c>
    </row>
    <row r="42" spans="1:6" ht="18" customHeight="1" x14ac:dyDescent="0.2">
      <c r="A42" s="18" t="str">
        <f>IF(D42&lt;&gt;"",COUNTA($D$8:D42),"")</f>
        <v/>
      </c>
      <c r="B42" s="35"/>
      <c r="C42" s="72" t="s">
        <v>67</v>
      </c>
      <c r="D42" s="72"/>
      <c r="E42" s="72"/>
      <c r="F42" s="72"/>
    </row>
    <row r="43" spans="1:6" ht="11.45" customHeight="1" x14ac:dyDescent="0.2">
      <c r="A43" s="18">
        <f>IF(D43&lt;&gt;"",COUNTA($D$8:D43),"")</f>
        <v>31</v>
      </c>
      <c r="B43" s="35" t="s">
        <v>63</v>
      </c>
      <c r="C43" s="16">
        <v>164</v>
      </c>
      <c r="D43" s="16">
        <v>1053</v>
      </c>
      <c r="E43" s="16">
        <v>35333</v>
      </c>
      <c r="F43" s="17">
        <v>33.56</v>
      </c>
    </row>
    <row r="44" spans="1:6" ht="11.45" customHeight="1" x14ac:dyDescent="0.2">
      <c r="A44" s="18">
        <f>IF(D44&lt;&gt;"",COUNTA($D$8:D44),"")</f>
        <v>32</v>
      </c>
      <c r="B44" s="35" t="s">
        <v>57</v>
      </c>
      <c r="C44" s="16">
        <v>7</v>
      </c>
      <c r="D44" s="16">
        <v>12</v>
      </c>
      <c r="E44" s="16">
        <v>306</v>
      </c>
      <c r="F44" s="17">
        <v>25.38</v>
      </c>
    </row>
    <row r="45" spans="1:6" ht="11.45" customHeight="1" x14ac:dyDescent="0.2">
      <c r="A45" s="18">
        <f>IF(D45&lt;&gt;"",COUNTA($D$8:D45),"")</f>
        <v>33</v>
      </c>
      <c r="B45" s="35" t="s">
        <v>58</v>
      </c>
      <c r="C45" s="16">
        <v>6</v>
      </c>
      <c r="D45" s="16" t="s">
        <v>16</v>
      </c>
      <c r="E45" s="16" t="s">
        <v>16</v>
      </c>
      <c r="F45" s="17">
        <v>26.28</v>
      </c>
    </row>
    <row r="46" spans="1:6" ht="11.45" customHeight="1" x14ac:dyDescent="0.2">
      <c r="A46" s="18">
        <f>IF(D46&lt;&gt;"",COUNTA($D$8:D46),"")</f>
        <v>34</v>
      </c>
      <c r="B46" s="35" t="s">
        <v>59</v>
      </c>
      <c r="C46" s="16">
        <v>1</v>
      </c>
      <c r="D46" s="16" t="s">
        <v>16</v>
      </c>
      <c r="E46" s="16" t="s">
        <v>16</v>
      </c>
      <c r="F46" s="17" t="s">
        <v>16</v>
      </c>
    </row>
    <row r="47" spans="1:6" ht="11.45" customHeight="1" x14ac:dyDescent="0.2">
      <c r="A47" s="18">
        <f>IF(D47&lt;&gt;"",COUNTA($D$8:D47),"")</f>
        <v>35</v>
      </c>
      <c r="B47" s="35" t="s">
        <v>60</v>
      </c>
      <c r="C47" s="16" t="s">
        <v>13</v>
      </c>
      <c r="D47" s="16" t="s">
        <v>13</v>
      </c>
      <c r="E47" s="16" t="s">
        <v>13</v>
      </c>
      <c r="F47" s="17" t="s">
        <v>13</v>
      </c>
    </row>
    <row r="48" spans="1:6" ht="11.45" customHeight="1" x14ac:dyDescent="0.2">
      <c r="A48" s="18">
        <f>IF(D48&lt;&gt;"",COUNTA($D$8:D48),"")</f>
        <v>36</v>
      </c>
      <c r="B48" s="35" t="s">
        <v>61</v>
      </c>
      <c r="C48" s="16">
        <v>157</v>
      </c>
      <c r="D48" s="16">
        <v>1041</v>
      </c>
      <c r="E48" s="16">
        <v>35027</v>
      </c>
      <c r="F48" s="17">
        <v>33.65</v>
      </c>
    </row>
    <row r="49" spans="1:6" ht="18" customHeight="1" x14ac:dyDescent="0.2">
      <c r="A49" s="18" t="str">
        <f>IF(D49&lt;&gt;"",COUNTA($D$8:D49),"")</f>
        <v/>
      </c>
      <c r="B49" s="35"/>
      <c r="C49" s="72" t="s">
        <v>68</v>
      </c>
      <c r="D49" s="72"/>
      <c r="E49" s="72"/>
      <c r="F49" s="72"/>
    </row>
    <row r="50" spans="1:6" ht="11.45" customHeight="1" x14ac:dyDescent="0.2">
      <c r="A50" s="18">
        <f>IF(D50&lt;&gt;"",COUNTA($D$8:D50),"")</f>
        <v>37</v>
      </c>
      <c r="B50" s="35" t="s">
        <v>63</v>
      </c>
      <c r="C50" s="16">
        <v>134</v>
      </c>
      <c r="D50" s="16">
        <v>605</v>
      </c>
      <c r="E50" s="16">
        <v>54920</v>
      </c>
      <c r="F50" s="17">
        <v>90.75</v>
      </c>
    </row>
    <row r="51" spans="1:6" ht="11.45" customHeight="1" x14ac:dyDescent="0.2">
      <c r="A51" s="18">
        <f>IF(D51&lt;&gt;"",COUNTA($D$8:D51),"")</f>
        <v>38</v>
      </c>
      <c r="B51" s="35" t="s">
        <v>57</v>
      </c>
      <c r="C51" s="16">
        <v>40</v>
      </c>
      <c r="D51" s="16">
        <v>67</v>
      </c>
      <c r="E51" s="16">
        <v>18314</v>
      </c>
      <c r="F51" s="17">
        <v>274.63</v>
      </c>
    </row>
    <row r="52" spans="1:6" ht="11.45" customHeight="1" x14ac:dyDescent="0.2">
      <c r="A52" s="18">
        <f>IF(D52&lt;&gt;"",COUNTA($D$8:D52),"")</f>
        <v>39</v>
      </c>
      <c r="B52" s="35" t="s">
        <v>58</v>
      </c>
      <c r="C52" s="16">
        <v>39</v>
      </c>
      <c r="D52" s="16" t="s">
        <v>16</v>
      </c>
      <c r="E52" s="16" t="s">
        <v>16</v>
      </c>
      <c r="F52" s="17">
        <v>282.02</v>
      </c>
    </row>
    <row r="53" spans="1:6" ht="11.45" customHeight="1" x14ac:dyDescent="0.2">
      <c r="A53" s="18">
        <f>IF(D53&lt;&gt;"",COUNTA($D$8:D53),"")</f>
        <v>40</v>
      </c>
      <c r="B53" s="35" t="s">
        <v>59</v>
      </c>
      <c r="C53" s="16">
        <v>1</v>
      </c>
      <c r="D53" s="16" t="s">
        <v>16</v>
      </c>
      <c r="E53" s="16" t="s">
        <v>16</v>
      </c>
      <c r="F53" s="17" t="s">
        <v>16</v>
      </c>
    </row>
    <row r="54" spans="1:6" ht="11.45" customHeight="1" x14ac:dyDescent="0.2">
      <c r="A54" s="18">
        <f>IF(D54&lt;&gt;"",COUNTA($D$8:D54),"")</f>
        <v>41</v>
      </c>
      <c r="B54" s="35" t="s">
        <v>60</v>
      </c>
      <c r="C54" s="16" t="s">
        <v>13</v>
      </c>
      <c r="D54" s="16" t="s">
        <v>13</v>
      </c>
      <c r="E54" s="16" t="s">
        <v>13</v>
      </c>
      <c r="F54" s="17" t="s">
        <v>13</v>
      </c>
    </row>
    <row r="55" spans="1:6" ht="11.45" customHeight="1" x14ac:dyDescent="0.2">
      <c r="A55" s="18">
        <f>IF(D55&lt;&gt;"",COUNTA($D$8:D55),"")</f>
        <v>42</v>
      </c>
      <c r="B55" s="35" t="s">
        <v>61</v>
      </c>
      <c r="C55" s="16">
        <v>94</v>
      </c>
      <c r="D55" s="16">
        <v>538</v>
      </c>
      <c r="E55" s="16">
        <v>36606</v>
      </c>
      <c r="F55" s="17">
        <v>67.98</v>
      </c>
    </row>
  </sheetData>
  <mergeCells count="16">
    <mergeCell ref="C49:F49"/>
    <mergeCell ref="A1:B1"/>
    <mergeCell ref="C1:F1"/>
    <mergeCell ref="A2:B2"/>
    <mergeCell ref="C2:F2"/>
    <mergeCell ref="A3:A5"/>
    <mergeCell ref="B3:B5"/>
    <mergeCell ref="C3:C4"/>
    <mergeCell ref="D3:D4"/>
    <mergeCell ref="E3:E4"/>
    <mergeCell ref="F3:F4"/>
    <mergeCell ref="C14:F14"/>
    <mergeCell ref="C21:F21"/>
    <mergeCell ref="C28:F28"/>
    <mergeCell ref="C35:F35"/>
    <mergeCell ref="C42:F42"/>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M163 2022 00&amp;R&amp;"-,Standard"&amp;7&amp;P</oddFooter>
    <evenFooter>&amp;L&amp;"-,Standard"&amp;7&amp;P&amp;R&amp;"-,Standard"&amp;7StatA MV, Statistischer Bericht M163 2022 00</even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71"/>
  <sheetViews>
    <sheetView zoomScale="140" zoomScaleNormal="140" workbookViewId="0">
      <pane xSplit="2" ySplit="6" topLeftCell="C7" activePane="bottomRight" state="frozen"/>
      <selection activeCell="A2" sqref="A2:B2"/>
      <selection pane="topRight" activeCell="A2" sqref="A2:B2"/>
      <selection pane="bottomLeft" activeCell="A2" sqref="A2:B2"/>
      <selection pane="bottomRight" activeCell="C7" sqref="C7"/>
    </sheetView>
  </sheetViews>
  <sheetFormatPr baseColWidth="10" defaultRowHeight="11.45" customHeight="1" x14ac:dyDescent="0.2"/>
  <cols>
    <col min="1" max="1" width="3.7109375" style="23" customWidth="1"/>
    <col min="2" max="2" width="28.7109375" style="23" customWidth="1"/>
    <col min="3" max="6" width="14.7109375" style="23" customWidth="1"/>
    <col min="7" max="16384" width="11.42578125" style="23"/>
  </cols>
  <sheetData>
    <row r="1" spans="1:6" ht="30" customHeight="1" x14ac:dyDescent="0.2">
      <c r="A1" s="73" t="s">
        <v>36</v>
      </c>
      <c r="B1" s="74"/>
      <c r="C1" s="75" t="s">
        <v>130</v>
      </c>
      <c r="D1" s="75"/>
      <c r="E1" s="75"/>
      <c r="F1" s="76"/>
    </row>
    <row r="2" spans="1:6" ht="15" customHeight="1" x14ac:dyDescent="0.2">
      <c r="A2" s="85" t="s">
        <v>69</v>
      </c>
      <c r="B2" s="86"/>
      <c r="C2" s="79" t="s">
        <v>38</v>
      </c>
      <c r="D2" s="79"/>
      <c r="E2" s="79"/>
      <c r="F2" s="80"/>
    </row>
    <row r="3" spans="1:6" ht="11.45" customHeight="1" x14ac:dyDescent="0.2">
      <c r="A3" s="81" t="s">
        <v>47</v>
      </c>
      <c r="B3" s="82" t="s">
        <v>70</v>
      </c>
      <c r="C3" s="83" t="s">
        <v>49</v>
      </c>
      <c r="D3" s="82" t="s">
        <v>50</v>
      </c>
      <c r="E3" s="83" t="s">
        <v>51</v>
      </c>
      <c r="F3" s="84" t="s">
        <v>52</v>
      </c>
    </row>
    <row r="4" spans="1:6" ht="11.45" customHeight="1" x14ac:dyDescent="0.2">
      <c r="A4" s="81"/>
      <c r="B4" s="82"/>
      <c r="C4" s="83"/>
      <c r="D4" s="82"/>
      <c r="E4" s="83"/>
      <c r="F4" s="84"/>
    </row>
    <row r="5" spans="1:6" ht="11.45" customHeight="1" x14ac:dyDescent="0.2">
      <c r="A5" s="81"/>
      <c r="B5" s="82"/>
      <c r="C5" s="29" t="s">
        <v>53</v>
      </c>
      <c r="D5" s="29" t="s">
        <v>54</v>
      </c>
      <c r="E5" s="29" t="s">
        <v>55</v>
      </c>
      <c r="F5" s="30" t="s">
        <v>56</v>
      </c>
    </row>
    <row r="6" spans="1:6" ht="11.45" customHeight="1" x14ac:dyDescent="0.2">
      <c r="A6" s="31">
        <v>1</v>
      </c>
      <c r="B6" s="32">
        <v>2</v>
      </c>
      <c r="C6" s="32">
        <v>3</v>
      </c>
      <c r="D6" s="32">
        <v>4</v>
      </c>
      <c r="E6" s="32">
        <v>5</v>
      </c>
      <c r="F6" s="33">
        <v>6</v>
      </c>
    </row>
    <row r="7" spans="1:6" ht="11.45" customHeight="1" x14ac:dyDescent="0.2">
      <c r="A7" s="39"/>
      <c r="B7" s="40"/>
      <c r="C7" s="16"/>
      <c r="D7" s="16"/>
      <c r="E7" s="16"/>
      <c r="F7" s="17"/>
    </row>
    <row r="8" spans="1:6" ht="11.45" customHeight="1" x14ac:dyDescent="0.2">
      <c r="A8" s="18">
        <f>IF(D8&lt;&gt;"",COUNTA($D8:D$8),"")</f>
        <v>1</v>
      </c>
      <c r="B8" s="41" t="s">
        <v>71</v>
      </c>
      <c r="C8" s="37">
        <v>2316</v>
      </c>
      <c r="D8" s="37">
        <v>4076</v>
      </c>
      <c r="E8" s="16">
        <v>292964</v>
      </c>
      <c r="F8" s="38">
        <v>71.88</v>
      </c>
    </row>
    <row r="9" spans="1:6" ht="11.45" customHeight="1" x14ac:dyDescent="0.2">
      <c r="A9" s="18">
        <f>IF(D9&lt;&gt;"",COUNTA($D$8:D9),"")</f>
        <v>2</v>
      </c>
      <c r="B9" s="35" t="s">
        <v>57</v>
      </c>
      <c r="C9" s="16">
        <v>1847</v>
      </c>
      <c r="D9" s="16">
        <v>1993</v>
      </c>
      <c r="E9" s="16">
        <v>207859</v>
      </c>
      <c r="F9" s="17">
        <v>104.31</v>
      </c>
    </row>
    <row r="10" spans="1:6" ht="11.45" customHeight="1" x14ac:dyDescent="0.2">
      <c r="A10" s="18">
        <f>IF(D10&lt;&gt;"",COUNTA($D$8:D10),"")</f>
        <v>3</v>
      </c>
      <c r="B10" s="35" t="s">
        <v>58</v>
      </c>
      <c r="C10" s="16">
        <v>1824</v>
      </c>
      <c r="D10" s="16">
        <v>1819</v>
      </c>
      <c r="E10" s="16">
        <v>202238</v>
      </c>
      <c r="F10" s="17">
        <v>111.16</v>
      </c>
    </row>
    <row r="11" spans="1:6" ht="11.45" customHeight="1" x14ac:dyDescent="0.2">
      <c r="A11" s="18">
        <f>IF(D11&lt;&gt;"",COUNTA($D$8:D11),"")</f>
        <v>4</v>
      </c>
      <c r="B11" s="35" t="s">
        <v>59</v>
      </c>
      <c r="C11" s="16">
        <v>23</v>
      </c>
      <c r="D11" s="16">
        <v>173</v>
      </c>
      <c r="E11" s="16">
        <v>5621</v>
      </c>
      <c r="F11" s="17">
        <v>32.409999999999997</v>
      </c>
    </row>
    <row r="12" spans="1:6" ht="11.45" customHeight="1" x14ac:dyDescent="0.2">
      <c r="A12" s="18">
        <f>IF(D12&lt;&gt;"",COUNTA($D$8:D12),"")</f>
        <v>5</v>
      </c>
      <c r="B12" s="35" t="s">
        <v>60</v>
      </c>
      <c r="C12" s="16" t="s">
        <v>13</v>
      </c>
      <c r="D12" s="16" t="s">
        <v>13</v>
      </c>
      <c r="E12" s="16" t="s">
        <v>13</v>
      </c>
      <c r="F12" s="17" t="s">
        <v>13</v>
      </c>
    </row>
    <row r="13" spans="1:6" ht="11.45" customHeight="1" x14ac:dyDescent="0.2">
      <c r="A13" s="18">
        <f>IF(D13&lt;&gt;"",COUNTA($D$8:D13),"")</f>
        <v>6</v>
      </c>
      <c r="B13" s="35" t="s">
        <v>61</v>
      </c>
      <c r="C13" s="16">
        <v>469</v>
      </c>
      <c r="D13" s="16">
        <v>2083</v>
      </c>
      <c r="E13" s="16">
        <v>85105</v>
      </c>
      <c r="F13" s="17">
        <v>40.85</v>
      </c>
    </row>
    <row r="14" spans="1:6" ht="11.45" customHeight="1" x14ac:dyDescent="0.2">
      <c r="A14" s="18" t="str">
        <f>IF(D14&lt;&gt;"",COUNTA($D$8:D14),"")</f>
        <v/>
      </c>
      <c r="B14" s="42"/>
      <c r="C14" s="16"/>
      <c r="D14" s="16"/>
      <c r="E14" s="16"/>
      <c r="F14" s="17"/>
    </row>
    <row r="15" spans="1:6" ht="11.45" customHeight="1" x14ac:dyDescent="0.2">
      <c r="A15" s="18" t="str">
        <f>IF(D15&lt;&gt;"",COUNTA($D$8:D15),"")</f>
        <v/>
      </c>
      <c r="B15" s="42" t="s">
        <v>72</v>
      </c>
      <c r="C15" s="16"/>
      <c r="D15" s="16"/>
      <c r="E15" s="16"/>
      <c r="F15" s="17"/>
    </row>
    <row r="16" spans="1:6" ht="11.45" customHeight="1" x14ac:dyDescent="0.2">
      <c r="A16" s="18">
        <f>IF(D16&lt;&gt;"",COUNTA($D$8:D16),"")</f>
        <v>7</v>
      </c>
      <c r="B16" s="42" t="s">
        <v>73</v>
      </c>
      <c r="C16" s="16">
        <v>86</v>
      </c>
      <c r="D16" s="16">
        <v>174</v>
      </c>
      <c r="E16" s="16">
        <v>30326</v>
      </c>
      <c r="F16" s="17">
        <v>174.15</v>
      </c>
    </row>
    <row r="17" spans="1:6" ht="11.45" customHeight="1" x14ac:dyDescent="0.2">
      <c r="A17" s="18">
        <f>IF(D17&lt;&gt;"",COUNTA($D$8:D17),"")</f>
        <v>8</v>
      </c>
      <c r="B17" s="35" t="s">
        <v>74</v>
      </c>
      <c r="C17" s="16">
        <v>66</v>
      </c>
      <c r="D17" s="16" t="s">
        <v>16</v>
      </c>
      <c r="E17" s="16" t="s">
        <v>16</v>
      </c>
      <c r="F17" s="17">
        <v>336.71</v>
      </c>
    </row>
    <row r="18" spans="1:6" ht="11.45" customHeight="1" x14ac:dyDescent="0.2">
      <c r="A18" s="18">
        <f>IF(D18&lt;&gt;"",COUNTA($D$8:D18),"")</f>
        <v>9</v>
      </c>
      <c r="B18" s="42" t="s">
        <v>75</v>
      </c>
      <c r="C18" s="16">
        <v>65</v>
      </c>
      <c r="D18" s="16" t="s">
        <v>16</v>
      </c>
      <c r="E18" s="16" t="s">
        <v>16</v>
      </c>
      <c r="F18" s="17">
        <v>364.48</v>
      </c>
    </row>
    <row r="19" spans="1:6" ht="11.45" customHeight="1" x14ac:dyDescent="0.2">
      <c r="A19" s="18">
        <f>IF(D19&lt;&gt;"",COUNTA($D$8:D19),"")</f>
        <v>10</v>
      </c>
      <c r="B19" s="42" t="s">
        <v>76</v>
      </c>
      <c r="C19" s="16">
        <v>1</v>
      </c>
      <c r="D19" s="16" t="s">
        <v>16</v>
      </c>
      <c r="E19" s="16" t="s">
        <v>16</v>
      </c>
      <c r="F19" s="17" t="s">
        <v>16</v>
      </c>
    </row>
    <row r="20" spans="1:6" ht="11.45" customHeight="1" x14ac:dyDescent="0.2">
      <c r="A20" s="18">
        <f>IF(D20&lt;&gt;"",COUNTA($D$8:D20),"")</f>
        <v>11</v>
      </c>
      <c r="B20" s="42" t="s">
        <v>77</v>
      </c>
      <c r="C20" s="16" t="s">
        <v>13</v>
      </c>
      <c r="D20" s="16" t="s">
        <v>13</v>
      </c>
      <c r="E20" s="16" t="s">
        <v>13</v>
      </c>
      <c r="F20" s="17" t="s">
        <v>13</v>
      </c>
    </row>
    <row r="21" spans="1:6" ht="11.45" customHeight="1" x14ac:dyDescent="0.2">
      <c r="A21" s="18">
        <f>IF(D21&lt;&gt;"",COUNTA($D$8:D21),"")</f>
        <v>12</v>
      </c>
      <c r="B21" s="42" t="s">
        <v>78</v>
      </c>
      <c r="C21" s="16">
        <v>20</v>
      </c>
      <c r="D21" s="16" t="s">
        <v>16</v>
      </c>
      <c r="E21" s="16" t="s">
        <v>16</v>
      </c>
      <c r="F21" s="17">
        <v>98.26</v>
      </c>
    </row>
    <row r="22" spans="1:6" ht="11.45" customHeight="1" x14ac:dyDescent="0.2">
      <c r="A22" s="18" t="str">
        <f>IF(D22&lt;&gt;"",COUNTA($D$8:D22),"")</f>
        <v/>
      </c>
      <c r="B22" s="42"/>
      <c r="C22" s="16"/>
      <c r="D22" s="16"/>
      <c r="E22" s="16"/>
      <c r="F22" s="17"/>
    </row>
    <row r="23" spans="1:6" ht="11.45" customHeight="1" x14ac:dyDescent="0.2">
      <c r="A23" s="18">
        <f>IF(D23&lt;&gt;"",COUNTA($D$8:D23),"")</f>
        <v>13</v>
      </c>
      <c r="B23" s="42" t="s">
        <v>79</v>
      </c>
      <c r="C23" s="16">
        <v>47</v>
      </c>
      <c r="D23" s="16">
        <v>44</v>
      </c>
      <c r="E23" s="16">
        <v>7349</v>
      </c>
      <c r="F23" s="17">
        <v>168.04</v>
      </c>
    </row>
    <row r="24" spans="1:6" ht="11.45" customHeight="1" x14ac:dyDescent="0.2">
      <c r="A24" s="18">
        <f>IF(D24&lt;&gt;"",COUNTA($D$8:D24),"")</f>
        <v>14</v>
      </c>
      <c r="B24" s="35" t="s">
        <v>74</v>
      </c>
      <c r="C24" s="16">
        <v>36</v>
      </c>
      <c r="D24" s="16">
        <v>23</v>
      </c>
      <c r="E24" s="16">
        <v>5277</v>
      </c>
      <c r="F24" s="17">
        <v>224.87</v>
      </c>
    </row>
    <row r="25" spans="1:6" ht="11.45" customHeight="1" x14ac:dyDescent="0.2">
      <c r="A25" s="18">
        <f>IF(D25&lt;&gt;"",COUNTA($D$8:D25),"")</f>
        <v>15</v>
      </c>
      <c r="B25" s="42" t="s">
        <v>75</v>
      </c>
      <c r="C25" s="16">
        <v>36</v>
      </c>
      <c r="D25" s="16">
        <v>23</v>
      </c>
      <c r="E25" s="16">
        <v>5277</v>
      </c>
      <c r="F25" s="17">
        <v>224.87</v>
      </c>
    </row>
    <row r="26" spans="1:6" ht="11.45" customHeight="1" x14ac:dyDescent="0.2">
      <c r="A26" s="18">
        <f>IF(D26&lt;&gt;"",COUNTA($D$8:D26),"")</f>
        <v>16</v>
      </c>
      <c r="B26" s="42" t="s">
        <v>76</v>
      </c>
      <c r="C26" s="16" t="s">
        <v>13</v>
      </c>
      <c r="D26" s="16" t="s">
        <v>13</v>
      </c>
      <c r="E26" s="16" t="s">
        <v>13</v>
      </c>
      <c r="F26" s="17" t="s">
        <v>13</v>
      </c>
    </row>
    <row r="27" spans="1:6" ht="11.45" customHeight="1" x14ac:dyDescent="0.2">
      <c r="A27" s="18">
        <f>IF(D27&lt;&gt;"",COUNTA($D$8:D27),"")</f>
        <v>17</v>
      </c>
      <c r="B27" s="42" t="s">
        <v>77</v>
      </c>
      <c r="C27" s="16" t="s">
        <v>13</v>
      </c>
      <c r="D27" s="16" t="s">
        <v>13</v>
      </c>
      <c r="E27" s="16" t="s">
        <v>13</v>
      </c>
      <c r="F27" s="17" t="s">
        <v>13</v>
      </c>
    </row>
    <row r="28" spans="1:6" ht="11.45" customHeight="1" x14ac:dyDescent="0.2">
      <c r="A28" s="18">
        <f>IF(D28&lt;&gt;"",COUNTA($D$8:D28),"")</f>
        <v>18</v>
      </c>
      <c r="B28" s="42" t="s">
        <v>78</v>
      </c>
      <c r="C28" s="16">
        <v>11</v>
      </c>
      <c r="D28" s="16">
        <v>20</v>
      </c>
      <c r="E28" s="16">
        <v>2073</v>
      </c>
      <c r="F28" s="17">
        <v>102.25</v>
      </c>
    </row>
    <row r="29" spans="1:6" ht="11.45" customHeight="1" x14ac:dyDescent="0.2">
      <c r="A29" s="18" t="str">
        <f>IF(D29&lt;&gt;"",COUNTA($D$8:D29),"")</f>
        <v/>
      </c>
      <c r="B29" s="42"/>
      <c r="C29" s="16"/>
      <c r="D29" s="16"/>
      <c r="E29" s="16"/>
      <c r="F29" s="17"/>
    </row>
    <row r="30" spans="1:6" ht="11.45" customHeight="1" x14ac:dyDescent="0.2">
      <c r="A30" s="18" t="str">
        <f>IF(D30&lt;&gt;"",COUNTA($D$8:D30),"")</f>
        <v/>
      </c>
      <c r="B30" s="42" t="s">
        <v>80</v>
      </c>
      <c r="C30" s="16"/>
      <c r="D30" s="16"/>
      <c r="E30" s="16"/>
      <c r="F30" s="17"/>
    </row>
    <row r="31" spans="1:6" ht="11.45" customHeight="1" x14ac:dyDescent="0.2">
      <c r="A31" s="18">
        <f>IF(D31&lt;&gt;"",COUNTA($D$8:D31),"")</f>
        <v>19</v>
      </c>
      <c r="B31" s="42" t="s">
        <v>81</v>
      </c>
      <c r="C31" s="16">
        <v>236</v>
      </c>
      <c r="D31" s="16">
        <v>591</v>
      </c>
      <c r="E31" s="16">
        <v>18763</v>
      </c>
      <c r="F31" s="17">
        <v>31.74</v>
      </c>
    </row>
    <row r="32" spans="1:6" ht="11.45" customHeight="1" x14ac:dyDescent="0.2">
      <c r="A32" s="18">
        <f>IF(D32&lt;&gt;"",COUNTA($D$8:D32),"")</f>
        <v>20</v>
      </c>
      <c r="B32" s="35" t="s">
        <v>74</v>
      </c>
      <c r="C32" s="16">
        <v>192</v>
      </c>
      <c r="D32" s="16" t="s">
        <v>16</v>
      </c>
      <c r="E32" s="16" t="s">
        <v>16</v>
      </c>
      <c r="F32" s="17">
        <v>37.78</v>
      </c>
    </row>
    <row r="33" spans="1:6" ht="11.45" customHeight="1" x14ac:dyDescent="0.2">
      <c r="A33" s="18">
        <f>IF(D33&lt;&gt;"",COUNTA($D$8:D33),"")</f>
        <v>21</v>
      </c>
      <c r="B33" s="42" t="s">
        <v>75</v>
      </c>
      <c r="C33" s="16">
        <v>190</v>
      </c>
      <c r="D33" s="16" t="s">
        <v>16</v>
      </c>
      <c r="E33" s="16" t="s">
        <v>16</v>
      </c>
      <c r="F33" s="17">
        <v>37.340000000000003</v>
      </c>
    </row>
    <row r="34" spans="1:6" ht="11.45" customHeight="1" x14ac:dyDescent="0.2">
      <c r="A34" s="18">
        <f>IF(D34&lt;&gt;"",COUNTA($D$8:D34),"")</f>
        <v>22</v>
      </c>
      <c r="B34" s="42" t="s">
        <v>76</v>
      </c>
      <c r="C34" s="16">
        <v>2</v>
      </c>
      <c r="D34" s="16" t="s">
        <v>16</v>
      </c>
      <c r="E34" s="16" t="s">
        <v>16</v>
      </c>
      <c r="F34" s="17" t="s">
        <v>16</v>
      </c>
    </row>
    <row r="35" spans="1:6" ht="11.45" customHeight="1" x14ac:dyDescent="0.2">
      <c r="A35" s="18">
        <f>IF(D35&lt;&gt;"",COUNTA($D$8:D35),"")</f>
        <v>23</v>
      </c>
      <c r="B35" s="42" t="s">
        <v>77</v>
      </c>
      <c r="C35" s="16" t="s">
        <v>13</v>
      </c>
      <c r="D35" s="16" t="s">
        <v>13</v>
      </c>
      <c r="E35" s="16" t="s">
        <v>13</v>
      </c>
      <c r="F35" s="17" t="s">
        <v>13</v>
      </c>
    </row>
    <row r="36" spans="1:6" ht="11.45" customHeight="1" x14ac:dyDescent="0.2">
      <c r="A36" s="18">
        <f>IF(D36&lt;&gt;"",COUNTA($D$8:D36),"")</f>
        <v>24</v>
      </c>
      <c r="B36" s="42" t="s">
        <v>78</v>
      </c>
      <c r="C36" s="16">
        <v>44</v>
      </c>
      <c r="D36" s="16" t="s">
        <v>16</v>
      </c>
      <c r="E36" s="16" t="s">
        <v>16</v>
      </c>
      <c r="F36" s="17">
        <v>26.62</v>
      </c>
    </row>
    <row r="37" spans="1:6" ht="11.45" customHeight="1" x14ac:dyDescent="0.2">
      <c r="A37" s="18" t="str">
        <f>IF(D37&lt;&gt;"",COUNTA($D$8:D37),"")</f>
        <v/>
      </c>
      <c r="B37" s="42"/>
      <c r="C37" s="16"/>
      <c r="D37" s="16"/>
      <c r="E37" s="16"/>
      <c r="F37" s="17"/>
    </row>
    <row r="38" spans="1:6" ht="11.45" customHeight="1" x14ac:dyDescent="0.2">
      <c r="A38" s="18">
        <f>IF(D38&lt;&gt;"",COUNTA($D$8:D38),"")</f>
        <v>25</v>
      </c>
      <c r="B38" s="42" t="s">
        <v>82</v>
      </c>
      <c r="C38" s="16">
        <v>507</v>
      </c>
      <c r="D38" s="16">
        <v>808</v>
      </c>
      <c r="E38" s="16">
        <v>71482</v>
      </c>
      <c r="F38" s="17">
        <v>88.43</v>
      </c>
    </row>
    <row r="39" spans="1:6" ht="11.45" customHeight="1" x14ac:dyDescent="0.2">
      <c r="A39" s="18">
        <f>IF(D39&lt;&gt;"",COUNTA($D$8:D39),"")</f>
        <v>26</v>
      </c>
      <c r="B39" s="35" t="s">
        <v>74</v>
      </c>
      <c r="C39" s="16">
        <v>444</v>
      </c>
      <c r="D39" s="16">
        <v>423</v>
      </c>
      <c r="E39" s="16">
        <v>57097</v>
      </c>
      <c r="F39" s="17">
        <v>135.03</v>
      </c>
    </row>
    <row r="40" spans="1:6" ht="11.45" customHeight="1" x14ac:dyDescent="0.2">
      <c r="A40" s="18">
        <f>IF(D40&lt;&gt;"",COUNTA($D$8:D40),"")</f>
        <v>27</v>
      </c>
      <c r="B40" s="42" t="s">
        <v>75</v>
      </c>
      <c r="C40" s="16">
        <v>440</v>
      </c>
      <c r="D40" s="16">
        <v>386</v>
      </c>
      <c r="E40" s="16">
        <v>55223</v>
      </c>
      <c r="F40" s="17">
        <v>142.91999999999999</v>
      </c>
    </row>
    <row r="41" spans="1:6" ht="11.45" customHeight="1" x14ac:dyDescent="0.2">
      <c r="A41" s="18">
        <f>IF(D41&lt;&gt;"",COUNTA($D$8:D41),"")</f>
        <v>28</v>
      </c>
      <c r="B41" s="42" t="s">
        <v>76</v>
      </c>
      <c r="C41" s="16">
        <v>4</v>
      </c>
      <c r="D41" s="16">
        <v>36</v>
      </c>
      <c r="E41" s="16">
        <v>1875</v>
      </c>
      <c r="F41" s="17">
        <v>51.43</v>
      </c>
    </row>
    <row r="42" spans="1:6" ht="11.45" customHeight="1" x14ac:dyDescent="0.2">
      <c r="A42" s="18">
        <f>IF(D42&lt;&gt;"",COUNTA($D$8:D42),"")</f>
        <v>29</v>
      </c>
      <c r="B42" s="42" t="s">
        <v>77</v>
      </c>
      <c r="C42" s="16" t="s">
        <v>13</v>
      </c>
      <c r="D42" s="16" t="s">
        <v>13</v>
      </c>
      <c r="E42" s="16" t="s">
        <v>13</v>
      </c>
      <c r="F42" s="17" t="s">
        <v>13</v>
      </c>
    </row>
    <row r="43" spans="1:6" ht="11.45" customHeight="1" x14ac:dyDescent="0.2">
      <c r="A43" s="18">
        <f>IF(D43&lt;&gt;"",COUNTA($D$8:D43),"")</f>
        <v>30</v>
      </c>
      <c r="B43" s="42" t="s">
        <v>78</v>
      </c>
      <c r="C43" s="16">
        <v>63</v>
      </c>
      <c r="D43" s="16">
        <v>385</v>
      </c>
      <c r="E43" s="16">
        <v>14385</v>
      </c>
      <c r="F43" s="17">
        <v>37.32</v>
      </c>
    </row>
    <row r="44" spans="1:6" ht="11.45" customHeight="1" x14ac:dyDescent="0.2">
      <c r="A44" s="18" t="str">
        <f>IF(D44&lt;&gt;"",COUNTA($D$8:D44),"")</f>
        <v/>
      </c>
      <c r="B44" s="42"/>
      <c r="C44" s="16"/>
      <c r="D44" s="16"/>
      <c r="E44" s="16"/>
      <c r="F44" s="17"/>
    </row>
    <row r="45" spans="1:6" ht="11.45" customHeight="1" x14ac:dyDescent="0.2">
      <c r="A45" s="18">
        <f>IF(D45&lt;&gt;"",COUNTA($D$8:D45),"")</f>
        <v>31</v>
      </c>
      <c r="B45" s="42" t="s">
        <v>83</v>
      </c>
      <c r="C45" s="16">
        <v>415</v>
      </c>
      <c r="D45" s="16">
        <v>696</v>
      </c>
      <c r="E45" s="16">
        <v>68518</v>
      </c>
      <c r="F45" s="17">
        <v>98.39</v>
      </c>
    </row>
    <row r="46" spans="1:6" ht="11.45" customHeight="1" x14ac:dyDescent="0.2">
      <c r="A46" s="18">
        <f>IF(D46&lt;&gt;"",COUNTA($D$8:D46),"")</f>
        <v>32</v>
      </c>
      <c r="B46" s="35" t="s">
        <v>74</v>
      </c>
      <c r="C46" s="16">
        <v>294</v>
      </c>
      <c r="D46" s="16" t="s">
        <v>16</v>
      </c>
      <c r="E46" s="16" t="s">
        <v>16</v>
      </c>
      <c r="F46" s="17">
        <v>129.02000000000001</v>
      </c>
    </row>
    <row r="47" spans="1:6" ht="11.45" customHeight="1" x14ac:dyDescent="0.2">
      <c r="A47" s="18">
        <f>IF(D47&lt;&gt;"",COUNTA($D$8:D47),"")</f>
        <v>33</v>
      </c>
      <c r="B47" s="42" t="s">
        <v>75</v>
      </c>
      <c r="C47" s="16">
        <v>292</v>
      </c>
      <c r="D47" s="16">
        <v>312</v>
      </c>
      <c r="E47" s="16">
        <v>43479</v>
      </c>
      <c r="F47" s="17">
        <v>139.16999999999999</v>
      </c>
    </row>
    <row r="48" spans="1:6" ht="11.45" customHeight="1" x14ac:dyDescent="0.2">
      <c r="A48" s="18">
        <f>IF(D48&lt;&gt;"",COUNTA($D$8:D48),"")</f>
        <v>34</v>
      </c>
      <c r="B48" s="42" t="s">
        <v>76</v>
      </c>
      <c r="C48" s="16">
        <v>2</v>
      </c>
      <c r="D48" s="16" t="s">
        <v>16</v>
      </c>
      <c r="E48" s="16" t="s">
        <v>16</v>
      </c>
      <c r="F48" s="17" t="s">
        <v>16</v>
      </c>
    </row>
    <row r="49" spans="1:6" ht="11.45" customHeight="1" x14ac:dyDescent="0.2">
      <c r="A49" s="18">
        <f>IF(D49&lt;&gt;"",COUNTA($D$8:D49),"")</f>
        <v>35</v>
      </c>
      <c r="B49" s="42" t="s">
        <v>77</v>
      </c>
      <c r="C49" s="16" t="s">
        <v>13</v>
      </c>
      <c r="D49" s="16" t="s">
        <v>13</v>
      </c>
      <c r="E49" s="16" t="s">
        <v>13</v>
      </c>
      <c r="F49" s="17" t="s">
        <v>13</v>
      </c>
    </row>
    <row r="50" spans="1:6" ht="11.45" customHeight="1" x14ac:dyDescent="0.2">
      <c r="A50" s="18">
        <f>IF(D50&lt;&gt;"",COUNTA($D$8:D50),"")</f>
        <v>36</v>
      </c>
      <c r="B50" s="42" t="s">
        <v>78</v>
      </c>
      <c r="C50" s="16">
        <v>121</v>
      </c>
      <c r="D50" s="16" t="s">
        <v>16</v>
      </c>
      <c r="E50" s="16" t="s">
        <v>16</v>
      </c>
      <c r="F50" s="17">
        <v>68.86</v>
      </c>
    </row>
    <row r="51" spans="1:6" ht="11.45" customHeight="1" x14ac:dyDescent="0.2">
      <c r="A51" s="18" t="str">
        <f>IF(D51&lt;&gt;"",COUNTA($D$8:D51),"")</f>
        <v/>
      </c>
      <c r="B51" s="42"/>
      <c r="C51" s="16"/>
      <c r="D51" s="16"/>
      <c r="E51" s="16"/>
      <c r="F51" s="17"/>
    </row>
    <row r="52" spans="1:6" ht="11.45" customHeight="1" x14ac:dyDescent="0.2">
      <c r="A52" s="18">
        <f>IF(D52&lt;&gt;"",COUNTA($D$8:D52),"")</f>
        <v>37</v>
      </c>
      <c r="B52" s="42" t="s">
        <v>84</v>
      </c>
      <c r="C52" s="16">
        <v>278</v>
      </c>
      <c r="D52" s="16">
        <v>337</v>
      </c>
      <c r="E52" s="16">
        <v>26537</v>
      </c>
      <c r="F52" s="17">
        <v>78.75</v>
      </c>
    </row>
    <row r="53" spans="1:6" ht="11.45" customHeight="1" x14ac:dyDescent="0.2">
      <c r="A53" s="18">
        <f>IF(D53&lt;&gt;"",COUNTA($D$8:D53),"")</f>
        <v>38</v>
      </c>
      <c r="B53" s="35" t="s">
        <v>74</v>
      </c>
      <c r="C53" s="16">
        <v>213</v>
      </c>
      <c r="D53" s="16" t="s">
        <v>16</v>
      </c>
      <c r="E53" s="16" t="s">
        <v>16</v>
      </c>
      <c r="F53" s="17">
        <v>116.87</v>
      </c>
    </row>
    <row r="54" spans="1:6" ht="11.45" customHeight="1" x14ac:dyDescent="0.2">
      <c r="A54" s="18">
        <f>IF(D54&lt;&gt;"",COUNTA($D$8:D54),"")</f>
        <v>39</v>
      </c>
      <c r="B54" s="42" t="s">
        <v>75</v>
      </c>
      <c r="C54" s="16">
        <v>212</v>
      </c>
      <c r="D54" s="16">
        <v>180</v>
      </c>
      <c r="E54" s="16">
        <v>21087</v>
      </c>
      <c r="F54" s="17">
        <v>117.08</v>
      </c>
    </row>
    <row r="55" spans="1:6" ht="11.45" customHeight="1" x14ac:dyDescent="0.2">
      <c r="A55" s="18">
        <f>IF(D55&lt;&gt;"",COUNTA($D$8:D55),"")</f>
        <v>40</v>
      </c>
      <c r="B55" s="42" t="s">
        <v>76</v>
      </c>
      <c r="C55" s="16">
        <v>1</v>
      </c>
      <c r="D55" s="16" t="s">
        <v>16</v>
      </c>
      <c r="E55" s="16" t="s">
        <v>16</v>
      </c>
      <c r="F55" s="17" t="s">
        <v>16</v>
      </c>
    </row>
    <row r="56" spans="1:6" ht="11.45" customHeight="1" x14ac:dyDescent="0.2">
      <c r="A56" s="18">
        <f>IF(D56&lt;&gt;"",COUNTA($D$8:D56),"")</f>
        <v>41</v>
      </c>
      <c r="B56" s="42" t="s">
        <v>77</v>
      </c>
      <c r="C56" s="16" t="s">
        <v>13</v>
      </c>
      <c r="D56" s="16" t="s">
        <v>13</v>
      </c>
      <c r="E56" s="16" t="s">
        <v>13</v>
      </c>
      <c r="F56" s="17" t="s">
        <v>13</v>
      </c>
    </row>
    <row r="57" spans="1:6" ht="11.45" customHeight="1" x14ac:dyDescent="0.2">
      <c r="A57" s="18">
        <f>IF(D57&lt;&gt;"",COUNTA($D$8:D57),"")</f>
        <v>42</v>
      </c>
      <c r="B57" s="42" t="s">
        <v>78</v>
      </c>
      <c r="C57" s="16">
        <v>65</v>
      </c>
      <c r="D57" s="16" t="s">
        <v>16</v>
      </c>
      <c r="E57" s="16" t="s">
        <v>16</v>
      </c>
      <c r="F57" s="17">
        <v>34.54</v>
      </c>
    </row>
    <row r="58" spans="1:6" ht="11.45" customHeight="1" x14ac:dyDescent="0.2">
      <c r="A58" s="18" t="str">
        <f>IF(D58&lt;&gt;"",COUNTA($D$8:D58),"")</f>
        <v/>
      </c>
      <c r="B58" s="42"/>
      <c r="C58" s="16"/>
      <c r="D58" s="16"/>
      <c r="E58" s="16"/>
      <c r="F58" s="17"/>
    </row>
    <row r="59" spans="1:6" ht="11.45" customHeight="1" x14ac:dyDescent="0.2">
      <c r="A59" s="18">
        <f>IF(D59&lt;&gt;"",COUNTA($D$8:D59),"")</f>
        <v>43</v>
      </c>
      <c r="B59" s="42" t="s">
        <v>85</v>
      </c>
      <c r="C59" s="16">
        <v>478</v>
      </c>
      <c r="D59" s="16">
        <v>789</v>
      </c>
      <c r="E59" s="16">
        <v>48932</v>
      </c>
      <c r="F59" s="17">
        <v>62.01</v>
      </c>
    </row>
    <row r="60" spans="1:6" ht="11.45" customHeight="1" x14ac:dyDescent="0.2">
      <c r="A60" s="18">
        <f>IF(D60&lt;&gt;"",COUNTA($D$8:D60),"")</f>
        <v>44</v>
      </c>
      <c r="B60" s="35" t="s">
        <v>74</v>
      </c>
      <c r="C60" s="16">
        <v>412</v>
      </c>
      <c r="D60" s="16">
        <v>440</v>
      </c>
      <c r="E60" s="16">
        <v>39106</v>
      </c>
      <c r="F60" s="17">
        <v>88.81</v>
      </c>
    </row>
    <row r="61" spans="1:6" ht="11.45" customHeight="1" x14ac:dyDescent="0.2">
      <c r="A61" s="18">
        <f>IF(D61&lt;&gt;"",COUNTA($D$8:D61),"")</f>
        <v>45</v>
      </c>
      <c r="B61" s="42" t="s">
        <v>75</v>
      </c>
      <c r="C61" s="16">
        <v>402</v>
      </c>
      <c r="D61" s="16">
        <v>391</v>
      </c>
      <c r="E61" s="16">
        <v>37814</v>
      </c>
      <c r="F61" s="17">
        <v>96.64</v>
      </c>
    </row>
    <row r="62" spans="1:6" ht="11.45" customHeight="1" x14ac:dyDescent="0.2">
      <c r="A62" s="18">
        <f>IF(D62&lt;&gt;"",COUNTA($D$8:D62),"")</f>
        <v>46</v>
      </c>
      <c r="B62" s="42" t="s">
        <v>76</v>
      </c>
      <c r="C62" s="16">
        <v>10</v>
      </c>
      <c r="D62" s="16">
        <v>49</v>
      </c>
      <c r="E62" s="16">
        <v>1292</v>
      </c>
      <c r="F62" s="17">
        <v>26.36</v>
      </c>
    </row>
    <row r="63" spans="1:6" ht="11.45" customHeight="1" x14ac:dyDescent="0.2">
      <c r="A63" s="18">
        <f>IF(D63&lt;&gt;"",COUNTA($D$8:D63),"")</f>
        <v>47</v>
      </c>
      <c r="B63" s="42" t="s">
        <v>77</v>
      </c>
      <c r="C63" s="16" t="s">
        <v>13</v>
      </c>
      <c r="D63" s="16" t="s">
        <v>13</v>
      </c>
      <c r="E63" s="16" t="s">
        <v>13</v>
      </c>
      <c r="F63" s="17" t="s">
        <v>13</v>
      </c>
    </row>
    <row r="64" spans="1:6" ht="11.45" customHeight="1" x14ac:dyDescent="0.2">
      <c r="A64" s="18">
        <f>IF(D64&lt;&gt;"",COUNTA($D$8:D64),"")</f>
        <v>48</v>
      </c>
      <c r="B64" s="42" t="s">
        <v>78</v>
      </c>
      <c r="C64" s="16">
        <v>66</v>
      </c>
      <c r="D64" s="16">
        <v>349</v>
      </c>
      <c r="E64" s="16">
        <v>9826</v>
      </c>
      <c r="F64" s="17">
        <v>28.17</v>
      </c>
    </row>
    <row r="65" spans="1:6" ht="11.45" customHeight="1" x14ac:dyDescent="0.2">
      <c r="A65" s="18" t="str">
        <f>IF(D65&lt;&gt;"",COUNTA($D$8:D65),"")</f>
        <v/>
      </c>
      <c r="B65" s="42"/>
      <c r="C65" s="16"/>
      <c r="D65" s="16"/>
      <c r="E65" s="16"/>
      <c r="F65" s="17"/>
    </row>
    <row r="66" spans="1:6" ht="11.45" customHeight="1" x14ac:dyDescent="0.2">
      <c r="A66" s="18">
        <f>IF(D66&lt;&gt;"",COUNTA($D$8:D66),"")</f>
        <v>49</v>
      </c>
      <c r="B66" s="42" t="s">
        <v>86</v>
      </c>
      <c r="C66" s="16">
        <v>269</v>
      </c>
      <c r="D66" s="16">
        <v>636</v>
      </c>
      <c r="E66" s="16">
        <v>21057</v>
      </c>
      <c r="F66" s="17">
        <v>33.11</v>
      </c>
    </row>
    <row r="67" spans="1:6" ht="11.45" customHeight="1" x14ac:dyDescent="0.2">
      <c r="A67" s="18">
        <f>IF(D67&lt;&gt;"",COUNTA($D$8:D67),"")</f>
        <v>50</v>
      </c>
      <c r="B67" s="35" t="s">
        <v>74</v>
      </c>
      <c r="C67" s="16">
        <v>190</v>
      </c>
      <c r="D67" s="16">
        <v>256</v>
      </c>
      <c r="E67" s="16">
        <v>12215</v>
      </c>
      <c r="F67" s="17">
        <v>47.63</v>
      </c>
    </row>
    <row r="68" spans="1:6" ht="11.45" customHeight="1" x14ac:dyDescent="0.2">
      <c r="A68" s="18">
        <f>IF(D68&lt;&gt;"",COUNTA($D$8:D68),"")</f>
        <v>51</v>
      </c>
      <c r="B68" s="42" t="s">
        <v>75</v>
      </c>
      <c r="C68" s="16">
        <v>187</v>
      </c>
      <c r="D68" s="16">
        <v>209</v>
      </c>
      <c r="E68" s="16">
        <v>11757</v>
      </c>
      <c r="F68" s="17">
        <v>56.23</v>
      </c>
    </row>
    <row r="69" spans="1:6" ht="11.45" customHeight="1" x14ac:dyDescent="0.2">
      <c r="A69" s="18">
        <f>IF(D69&lt;&gt;"",COUNTA($D$8:D69),"")</f>
        <v>52</v>
      </c>
      <c r="B69" s="42" t="s">
        <v>76</v>
      </c>
      <c r="C69" s="16">
        <v>3</v>
      </c>
      <c r="D69" s="16">
        <v>47</v>
      </c>
      <c r="E69" s="16">
        <v>459</v>
      </c>
      <c r="F69" s="17">
        <v>9.68</v>
      </c>
    </row>
    <row r="70" spans="1:6" ht="11.45" customHeight="1" x14ac:dyDescent="0.2">
      <c r="A70" s="18">
        <f>IF(D70&lt;&gt;"",COUNTA($D$8:D70),"")</f>
        <v>53</v>
      </c>
      <c r="B70" s="42" t="s">
        <v>77</v>
      </c>
      <c r="C70" s="16" t="s">
        <v>13</v>
      </c>
      <c r="D70" s="16" t="s">
        <v>13</v>
      </c>
      <c r="E70" s="16" t="s">
        <v>13</v>
      </c>
      <c r="F70" s="17" t="s">
        <v>13</v>
      </c>
    </row>
    <row r="71" spans="1:6" ht="11.45" customHeight="1" x14ac:dyDescent="0.2">
      <c r="A71" s="18">
        <f>IF(D71&lt;&gt;"",COUNTA($D$8:D71),"")</f>
        <v>54</v>
      </c>
      <c r="B71" s="42" t="s">
        <v>78</v>
      </c>
      <c r="C71" s="16">
        <v>79</v>
      </c>
      <c r="D71" s="16">
        <v>380</v>
      </c>
      <c r="E71" s="16">
        <v>8842</v>
      </c>
      <c r="F71" s="17">
        <v>23.29</v>
      </c>
    </row>
  </sheetData>
  <mergeCells count="10">
    <mergeCell ref="A1:B1"/>
    <mergeCell ref="C1:F1"/>
    <mergeCell ref="A2:B2"/>
    <mergeCell ref="C2:F2"/>
    <mergeCell ref="A3:A5"/>
    <mergeCell ref="B3:B5"/>
    <mergeCell ref="C3:C4"/>
    <mergeCell ref="D3:D4"/>
    <mergeCell ref="E3:E4"/>
    <mergeCell ref="F3:F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M163 2022 00&amp;R&amp;"-,Standard"&amp;7&amp;P</oddFooter>
    <evenFooter>&amp;L&amp;"-,Standard"&amp;7&amp;P&amp;R&amp;"-,Standard"&amp;7StatA MV, Statistischer Bericht M163 2022 00</evenFooter>
  </headerFooter>
  <rowBreaks count="1" manualBreakCount="1">
    <brk id="57"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80"/>
  <sheetViews>
    <sheetView zoomScale="140" zoomScaleNormal="140" workbookViewId="0">
      <pane xSplit="2" ySplit="6" topLeftCell="C7" activePane="bottomRight" state="frozen"/>
      <selection activeCell="A2" sqref="A2:B2"/>
      <selection pane="topRight" activeCell="A2" sqref="A2:B2"/>
      <selection pane="bottomLeft" activeCell="A2" sqref="A2:B2"/>
      <selection pane="bottomRight" activeCell="C7" sqref="C7"/>
    </sheetView>
  </sheetViews>
  <sheetFormatPr baseColWidth="10" defaultRowHeight="11.45" customHeight="1" x14ac:dyDescent="0.2"/>
  <cols>
    <col min="1" max="1" width="3.7109375" style="23" customWidth="1"/>
    <col min="2" max="2" width="31.7109375" style="23" customWidth="1"/>
    <col min="3" max="5" width="13.7109375" style="23" customWidth="1"/>
    <col min="6" max="6" width="14.7109375" style="23" customWidth="1"/>
    <col min="7" max="16384" width="11.42578125" style="23"/>
  </cols>
  <sheetData>
    <row r="1" spans="1:6" ht="30" customHeight="1" x14ac:dyDescent="0.2">
      <c r="A1" s="73" t="s">
        <v>36</v>
      </c>
      <c r="B1" s="74"/>
      <c r="C1" s="75" t="s">
        <v>130</v>
      </c>
      <c r="D1" s="75"/>
      <c r="E1" s="75"/>
      <c r="F1" s="76"/>
    </row>
    <row r="2" spans="1:6" ht="15" customHeight="1" x14ac:dyDescent="0.2">
      <c r="A2" s="85" t="s">
        <v>87</v>
      </c>
      <c r="B2" s="86"/>
      <c r="C2" s="79" t="s">
        <v>40</v>
      </c>
      <c r="D2" s="79"/>
      <c r="E2" s="79"/>
      <c r="F2" s="80"/>
    </row>
    <row r="3" spans="1:6" ht="11.45" customHeight="1" x14ac:dyDescent="0.2">
      <c r="A3" s="87" t="s">
        <v>47</v>
      </c>
      <c r="B3" s="90" t="s">
        <v>88</v>
      </c>
      <c r="C3" s="83" t="s">
        <v>49</v>
      </c>
      <c r="D3" s="82" t="s">
        <v>50</v>
      </c>
      <c r="E3" s="83" t="s">
        <v>51</v>
      </c>
      <c r="F3" s="84" t="s">
        <v>52</v>
      </c>
    </row>
    <row r="4" spans="1:6" ht="11.45" customHeight="1" x14ac:dyDescent="0.2">
      <c r="A4" s="88"/>
      <c r="B4" s="91"/>
      <c r="C4" s="83"/>
      <c r="D4" s="82"/>
      <c r="E4" s="83"/>
      <c r="F4" s="84"/>
    </row>
    <row r="5" spans="1:6" ht="11.45" customHeight="1" x14ac:dyDescent="0.2">
      <c r="A5" s="89"/>
      <c r="B5" s="92"/>
      <c r="C5" s="29" t="s">
        <v>53</v>
      </c>
      <c r="D5" s="29" t="s">
        <v>54</v>
      </c>
      <c r="E5" s="29" t="s">
        <v>55</v>
      </c>
      <c r="F5" s="30" t="s">
        <v>56</v>
      </c>
    </row>
    <row r="6" spans="1:6" ht="11.45" customHeight="1" x14ac:dyDescent="0.2">
      <c r="A6" s="31">
        <v>1</v>
      </c>
      <c r="B6" s="32">
        <v>2</v>
      </c>
      <c r="C6" s="32">
        <v>3</v>
      </c>
      <c r="D6" s="32">
        <v>4</v>
      </c>
      <c r="E6" s="32">
        <v>5</v>
      </c>
      <c r="F6" s="33">
        <v>6</v>
      </c>
    </row>
    <row r="7" spans="1:6" ht="11.45" customHeight="1" x14ac:dyDescent="0.2">
      <c r="A7" s="39"/>
      <c r="B7" s="43"/>
      <c r="C7" s="16"/>
      <c r="D7" s="16"/>
      <c r="E7" s="16"/>
      <c r="F7" s="17"/>
    </row>
    <row r="8" spans="1:6" ht="11.45" customHeight="1" x14ac:dyDescent="0.2">
      <c r="A8" s="18">
        <f>IF(D8&lt;&gt;"",COUNTA($D8:D$8),"")</f>
        <v>1</v>
      </c>
      <c r="B8" s="36" t="s">
        <v>71</v>
      </c>
      <c r="C8" s="37">
        <v>2316</v>
      </c>
      <c r="D8" s="37">
        <v>4076</v>
      </c>
      <c r="E8" s="37">
        <v>292964</v>
      </c>
      <c r="F8" s="38">
        <v>71.88</v>
      </c>
    </row>
    <row r="9" spans="1:6" ht="11.45" customHeight="1" x14ac:dyDescent="0.2">
      <c r="A9" s="18">
        <f>IF(D9&lt;&gt;"",COUNTA($D$8:D9),"")</f>
        <v>2</v>
      </c>
      <c r="B9" s="35" t="s">
        <v>89</v>
      </c>
      <c r="C9" s="16">
        <v>1330</v>
      </c>
      <c r="D9" s="16">
        <v>1513</v>
      </c>
      <c r="E9" s="16">
        <v>155643</v>
      </c>
      <c r="F9" s="17">
        <v>102.84</v>
      </c>
    </row>
    <row r="10" spans="1:6" ht="11.45" customHeight="1" x14ac:dyDescent="0.2">
      <c r="A10" s="18">
        <f>IF(D10&lt;&gt;"",COUNTA($D$8:D10),"")</f>
        <v>3</v>
      </c>
      <c r="B10" s="35" t="s">
        <v>90</v>
      </c>
      <c r="C10" s="16">
        <v>118</v>
      </c>
      <c r="D10" s="16">
        <v>191</v>
      </c>
      <c r="E10" s="16">
        <v>11100</v>
      </c>
      <c r="F10" s="17">
        <v>58.09</v>
      </c>
    </row>
    <row r="11" spans="1:6" ht="11.45" customHeight="1" x14ac:dyDescent="0.2">
      <c r="A11" s="18">
        <f>IF(D11&lt;&gt;"",COUNTA($D$8:D11),"")</f>
        <v>4</v>
      </c>
      <c r="B11" s="35" t="s">
        <v>91</v>
      </c>
      <c r="C11" s="16">
        <v>1212</v>
      </c>
      <c r="D11" s="16">
        <v>1322</v>
      </c>
      <c r="E11" s="16">
        <v>144542</v>
      </c>
      <c r="F11" s="17">
        <v>109.31</v>
      </c>
    </row>
    <row r="12" spans="1:6" ht="11.45" customHeight="1" x14ac:dyDescent="0.2">
      <c r="A12" s="18">
        <f>IF(D12&lt;&gt;"",COUNTA($D$8:D12),"")</f>
        <v>5</v>
      </c>
      <c r="B12" s="35" t="s">
        <v>92</v>
      </c>
      <c r="C12" s="16">
        <v>688</v>
      </c>
      <c r="D12" s="16">
        <v>904</v>
      </c>
      <c r="E12" s="16">
        <v>47069</v>
      </c>
      <c r="F12" s="17">
        <v>52.05</v>
      </c>
    </row>
    <row r="13" spans="1:6" ht="11.45" customHeight="1" x14ac:dyDescent="0.2">
      <c r="A13" s="18">
        <f>IF(D13&lt;&gt;"",COUNTA($D$8:D13),"")</f>
        <v>6</v>
      </c>
      <c r="B13" s="35" t="s">
        <v>93</v>
      </c>
      <c r="C13" s="16">
        <v>164</v>
      </c>
      <c r="D13" s="16">
        <v>1053</v>
      </c>
      <c r="E13" s="16">
        <v>35333</v>
      </c>
      <c r="F13" s="17">
        <v>33.56</v>
      </c>
    </row>
    <row r="14" spans="1:6" ht="11.45" customHeight="1" x14ac:dyDescent="0.2">
      <c r="A14" s="18">
        <f>IF(D14&lt;&gt;"",COUNTA($D$8:D14),"")</f>
        <v>7</v>
      </c>
      <c r="B14" s="35" t="s">
        <v>94</v>
      </c>
      <c r="C14" s="16">
        <v>134</v>
      </c>
      <c r="D14" s="16">
        <v>605</v>
      </c>
      <c r="E14" s="16">
        <v>54920</v>
      </c>
      <c r="F14" s="17">
        <v>90.75</v>
      </c>
    </row>
    <row r="15" spans="1:6" ht="11.45" customHeight="1" x14ac:dyDescent="0.2">
      <c r="A15" s="18" t="str">
        <f>IF(D15&lt;&gt;"",COUNTA($D$8:D15),"")</f>
        <v/>
      </c>
      <c r="B15" s="35"/>
      <c r="C15" s="16"/>
      <c r="D15" s="16"/>
      <c r="E15" s="16"/>
      <c r="F15" s="17"/>
    </row>
    <row r="16" spans="1:6" ht="11.45" customHeight="1" x14ac:dyDescent="0.2">
      <c r="A16" s="18" t="str">
        <f>IF(D16&lt;&gt;"",COUNTA($D$8:D16),"")</f>
        <v/>
      </c>
      <c r="B16" s="35" t="s">
        <v>72</v>
      </c>
      <c r="C16" s="16"/>
      <c r="D16" s="16"/>
      <c r="E16" s="16"/>
      <c r="F16" s="17"/>
    </row>
    <row r="17" spans="1:6" ht="11.45" customHeight="1" x14ac:dyDescent="0.2">
      <c r="A17" s="18">
        <f>IF(D17&lt;&gt;"",COUNTA($D$8:D17),"")</f>
        <v>8</v>
      </c>
      <c r="B17" s="35" t="s">
        <v>73</v>
      </c>
      <c r="C17" s="16">
        <v>86</v>
      </c>
      <c r="D17" s="16">
        <v>174</v>
      </c>
      <c r="E17" s="16">
        <v>30326</v>
      </c>
      <c r="F17" s="17">
        <v>174.15</v>
      </c>
    </row>
    <row r="18" spans="1:6" ht="11.45" customHeight="1" x14ac:dyDescent="0.2">
      <c r="A18" s="18">
        <f>IF(D18&lt;&gt;"",COUNTA($D$8:D18),"")</f>
        <v>9</v>
      </c>
      <c r="B18" s="35" t="s">
        <v>95</v>
      </c>
      <c r="C18" s="16">
        <v>64</v>
      </c>
      <c r="D18" s="16">
        <v>53</v>
      </c>
      <c r="E18" s="16">
        <v>17857</v>
      </c>
      <c r="F18" s="17">
        <v>334.77</v>
      </c>
    </row>
    <row r="19" spans="1:6" ht="11.45" customHeight="1" x14ac:dyDescent="0.2">
      <c r="A19" s="18">
        <f>IF(D19&lt;&gt;"",COUNTA($D$8:D19),"")</f>
        <v>10</v>
      </c>
      <c r="B19" s="35" t="s">
        <v>96</v>
      </c>
      <c r="C19" s="16">
        <v>6</v>
      </c>
      <c r="D19" s="16">
        <v>4</v>
      </c>
      <c r="E19" s="16">
        <v>3377</v>
      </c>
      <c r="F19" s="17">
        <v>906.28</v>
      </c>
    </row>
    <row r="20" spans="1:6" ht="11.45" customHeight="1" x14ac:dyDescent="0.2">
      <c r="A20" s="18">
        <f>IF(D20&lt;&gt;"",COUNTA($D$8:D20),"")</f>
        <v>11</v>
      </c>
      <c r="B20" s="35" t="s">
        <v>97</v>
      </c>
      <c r="C20" s="16">
        <v>58</v>
      </c>
      <c r="D20" s="16">
        <v>50</v>
      </c>
      <c r="E20" s="16">
        <v>14480</v>
      </c>
      <c r="F20" s="17">
        <v>291.85000000000002</v>
      </c>
    </row>
    <row r="21" spans="1:6" ht="11.45" customHeight="1" x14ac:dyDescent="0.2">
      <c r="A21" s="18">
        <f>IF(D21&lt;&gt;"",COUNTA($D$8:D21),"")</f>
        <v>12</v>
      </c>
      <c r="B21" s="35" t="s">
        <v>98</v>
      </c>
      <c r="C21" s="16">
        <v>7</v>
      </c>
      <c r="D21" s="16" t="s">
        <v>16</v>
      </c>
      <c r="E21" s="16" t="s">
        <v>16</v>
      </c>
      <c r="F21" s="17">
        <v>167.42</v>
      </c>
    </row>
    <row r="22" spans="1:6" ht="11.45" customHeight="1" x14ac:dyDescent="0.2">
      <c r="A22" s="18">
        <f>IF(D22&lt;&gt;"",COUNTA($D$8:D22),"")</f>
        <v>13</v>
      </c>
      <c r="B22" s="35" t="s">
        <v>99</v>
      </c>
      <c r="C22" s="16">
        <v>12</v>
      </c>
      <c r="D22" s="16" t="s">
        <v>16</v>
      </c>
      <c r="E22" s="16" t="s">
        <v>16</v>
      </c>
      <c r="F22" s="17">
        <v>121.71</v>
      </c>
    </row>
    <row r="23" spans="1:6" ht="11.45" customHeight="1" x14ac:dyDescent="0.2">
      <c r="A23" s="18">
        <f>IF(D23&lt;&gt;"",COUNTA($D$8:D23),"")</f>
        <v>14</v>
      </c>
      <c r="B23" s="35" t="s">
        <v>100</v>
      </c>
      <c r="C23" s="16">
        <v>3</v>
      </c>
      <c r="D23" s="16" t="s">
        <v>16</v>
      </c>
      <c r="E23" s="16" t="s">
        <v>16</v>
      </c>
      <c r="F23" s="17">
        <v>75.09</v>
      </c>
    </row>
    <row r="24" spans="1:6" ht="11.45" customHeight="1" x14ac:dyDescent="0.2">
      <c r="A24" s="18" t="str">
        <f>IF(D24&lt;&gt;"",COUNTA($D$8:D24),"")</f>
        <v/>
      </c>
      <c r="B24" s="35"/>
      <c r="C24" s="16"/>
      <c r="D24" s="16"/>
      <c r="E24" s="16"/>
      <c r="F24" s="17"/>
    </row>
    <row r="25" spans="1:6" ht="11.45" customHeight="1" x14ac:dyDescent="0.2">
      <c r="A25" s="18">
        <f>IF(D25&lt;&gt;"",COUNTA($D$8:D25),"")</f>
        <v>15</v>
      </c>
      <c r="B25" s="35" t="s">
        <v>79</v>
      </c>
      <c r="C25" s="16">
        <v>47</v>
      </c>
      <c r="D25" s="16">
        <v>44</v>
      </c>
      <c r="E25" s="16">
        <v>7349</v>
      </c>
      <c r="F25" s="17">
        <v>168.04</v>
      </c>
    </row>
    <row r="26" spans="1:6" ht="11.45" customHeight="1" x14ac:dyDescent="0.2">
      <c r="A26" s="18">
        <f>IF(D26&lt;&gt;"",COUNTA($D$8:D26),"")</f>
        <v>16</v>
      </c>
      <c r="B26" s="35" t="s">
        <v>95</v>
      </c>
      <c r="C26" s="16">
        <v>40</v>
      </c>
      <c r="D26" s="16">
        <v>26</v>
      </c>
      <c r="E26" s="16">
        <v>6010</v>
      </c>
      <c r="F26" s="17">
        <v>227.21</v>
      </c>
    </row>
    <row r="27" spans="1:6" ht="11.45" customHeight="1" x14ac:dyDescent="0.2">
      <c r="A27" s="18">
        <f>IF(D27&lt;&gt;"",COUNTA($D$8:D27),"")</f>
        <v>17</v>
      </c>
      <c r="B27" s="35" t="s">
        <v>96</v>
      </c>
      <c r="C27" s="16">
        <v>3</v>
      </c>
      <c r="D27" s="16" t="s">
        <v>16</v>
      </c>
      <c r="E27" s="16" t="s">
        <v>16</v>
      </c>
      <c r="F27" s="17">
        <v>100.3</v>
      </c>
    </row>
    <row r="28" spans="1:6" ht="11.45" customHeight="1" x14ac:dyDescent="0.2">
      <c r="A28" s="18">
        <f>IF(D28&lt;&gt;"",COUNTA($D$8:D28),"")</f>
        <v>18</v>
      </c>
      <c r="B28" s="35" t="s">
        <v>97</v>
      </c>
      <c r="C28" s="16">
        <v>37</v>
      </c>
      <c r="D28" s="16" t="s">
        <v>16</v>
      </c>
      <c r="E28" s="16" t="s">
        <v>16</v>
      </c>
      <c r="F28" s="17">
        <v>234.92</v>
      </c>
    </row>
    <row r="29" spans="1:6" ht="11.45" customHeight="1" x14ac:dyDescent="0.2">
      <c r="A29" s="18">
        <f>IF(D29&lt;&gt;"",COUNTA($D$8:D29),"")</f>
        <v>19</v>
      </c>
      <c r="B29" s="35" t="s">
        <v>98</v>
      </c>
      <c r="C29" s="16">
        <v>3</v>
      </c>
      <c r="D29" s="16" t="s">
        <v>16</v>
      </c>
      <c r="E29" s="16" t="s">
        <v>16</v>
      </c>
      <c r="F29" s="17">
        <v>163.51</v>
      </c>
    </row>
    <row r="30" spans="1:6" ht="11.45" customHeight="1" x14ac:dyDescent="0.2">
      <c r="A30" s="18">
        <f>IF(D30&lt;&gt;"",COUNTA($D$8:D30),"")</f>
        <v>20</v>
      </c>
      <c r="B30" s="35" t="s">
        <v>99</v>
      </c>
      <c r="C30" s="16">
        <v>3</v>
      </c>
      <c r="D30" s="16" t="s">
        <v>16</v>
      </c>
      <c r="E30" s="16" t="s">
        <v>16</v>
      </c>
      <c r="F30" s="17">
        <v>15.37</v>
      </c>
    </row>
    <row r="31" spans="1:6" ht="11.45" customHeight="1" x14ac:dyDescent="0.2">
      <c r="A31" s="18">
        <f>IF(D31&lt;&gt;"",COUNTA($D$8:D31),"")</f>
        <v>21</v>
      </c>
      <c r="B31" s="35" t="s">
        <v>100</v>
      </c>
      <c r="C31" s="16">
        <v>1</v>
      </c>
      <c r="D31" s="16" t="s">
        <v>16</v>
      </c>
      <c r="E31" s="16" t="s">
        <v>16</v>
      </c>
      <c r="F31" s="17" t="s">
        <v>16</v>
      </c>
    </row>
    <row r="32" spans="1:6" ht="11.45" customHeight="1" x14ac:dyDescent="0.2">
      <c r="A32" s="18" t="str">
        <f>IF(D32&lt;&gt;"",COUNTA($D$8:D32),"")</f>
        <v/>
      </c>
      <c r="B32" s="35"/>
      <c r="C32" s="16"/>
      <c r="D32" s="16"/>
      <c r="E32" s="16"/>
      <c r="F32" s="17"/>
    </row>
    <row r="33" spans="1:6" ht="11.45" customHeight="1" x14ac:dyDescent="0.2">
      <c r="A33" s="18" t="str">
        <f>IF(D33&lt;&gt;"",COUNTA($D$8:D33),"")</f>
        <v/>
      </c>
      <c r="B33" s="35" t="s">
        <v>101</v>
      </c>
      <c r="C33" s="16"/>
      <c r="D33" s="16"/>
      <c r="E33" s="16"/>
      <c r="F33" s="17"/>
    </row>
    <row r="34" spans="1:6" ht="11.45" customHeight="1" x14ac:dyDescent="0.2">
      <c r="A34" s="18">
        <f>IF(D34&lt;&gt;"",COUNTA($D$8:D34),"")</f>
        <v>22</v>
      </c>
      <c r="B34" s="35" t="s">
        <v>81</v>
      </c>
      <c r="C34" s="16">
        <v>236</v>
      </c>
      <c r="D34" s="16">
        <v>591</v>
      </c>
      <c r="E34" s="16">
        <v>18763</v>
      </c>
      <c r="F34" s="17">
        <v>31.74</v>
      </c>
    </row>
    <row r="35" spans="1:6" ht="11.45" customHeight="1" x14ac:dyDescent="0.2">
      <c r="A35" s="18">
        <f>IF(D35&lt;&gt;"",COUNTA($D$8:D35),"")</f>
        <v>23</v>
      </c>
      <c r="B35" s="35" t="s">
        <v>95</v>
      </c>
      <c r="C35" s="16">
        <v>104</v>
      </c>
      <c r="D35" s="16">
        <v>106</v>
      </c>
      <c r="E35" s="16">
        <v>7002</v>
      </c>
      <c r="F35" s="17">
        <v>65.819999999999993</v>
      </c>
    </row>
    <row r="36" spans="1:6" ht="11.45" customHeight="1" x14ac:dyDescent="0.2">
      <c r="A36" s="18">
        <f>IF(D36&lt;&gt;"",COUNTA($D$8:D36),"")</f>
        <v>24</v>
      </c>
      <c r="B36" s="35" t="s">
        <v>96</v>
      </c>
      <c r="C36" s="16">
        <v>5</v>
      </c>
      <c r="D36" s="16" t="s">
        <v>16</v>
      </c>
      <c r="E36" s="16" t="s">
        <v>16</v>
      </c>
      <c r="F36" s="17">
        <v>24.06</v>
      </c>
    </row>
    <row r="37" spans="1:6" ht="11.45" customHeight="1" x14ac:dyDescent="0.2">
      <c r="A37" s="18">
        <f>IF(D37&lt;&gt;"",COUNTA($D$8:D37),"")</f>
        <v>25</v>
      </c>
      <c r="B37" s="35" t="s">
        <v>97</v>
      </c>
      <c r="C37" s="16">
        <v>99</v>
      </c>
      <c r="D37" s="16" t="s">
        <v>16</v>
      </c>
      <c r="E37" s="16" t="s">
        <v>16</v>
      </c>
      <c r="F37" s="17">
        <v>67.95</v>
      </c>
    </row>
    <row r="38" spans="1:6" ht="11.45" customHeight="1" x14ac:dyDescent="0.2">
      <c r="A38" s="18">
        <f>IF(D38&lt;&gt;"",COUNTA($D$8:D38),"")</f>
        <v>26</v>
      </c>
      <c r="B38" s="35" t="s">
        <v>98</v>
      </c>
      <c r="C38" s="16">
        <v>95</v>
      </c>
      <c r="D38" s="16">
        <v>186</v>
      </c>
      <c r="E38" s="16">
        <v>2608</v>
      </c>
      <c r="F38" s="17">
        <v>14.01</v>
      </c>
    </row>
    <row r="39" spans="1:6" ht="11.45" customHeight="1" x14ac:dyDescent="0.2">
      <c r="A39" s="18">
        <f>IF(D39&lt;&gt;"",COUNTA($D$8:D39),"")</f>
        <v>27</v>
      </c>
      <c r="B39" s="35" t="s">
        <v>99</v>
      </c>
      <c r="C39" s="16">
        <v>19</v>
      </c>
      <c r="D39" s="16">
        <v>104</v>
      </c>
      <c r="E39" s="16">
        <v>1855</v>
      </c>
      <c r="F39" s="17">
        <v>17.86</v>
      </c>
    </row>
    <row r="40" spans="1:6" ht="11.45" customHeight="1" x14ac:dyDescent="0.2">
      <c r="A40" s="18">
        <f>IF(D40&lt;&gt;"",COUNTA($D$8:D40),"")</f>
        <v>28</v>
      </c>
      <c r="B40" s="35" t="s">
        <v>100</v>
      </c>
      <c r="C40" s="16">
        <v>18</v>
      </c>
      <c r="D40" s="16">
        <v>195</v>
      </c>
      <c r="E40" s="16">
        <v>7298</v>
      </c>
      <c r="F40" s="17">
        <v>37.479999999999997</v>
      </c>
    </row>
    <row r="41" spans="1:6" ht="11.45" customHeight="1" x14ac:dyDescent="0.2">
      <c r="A41" s="18" t="str">
        <f>IF(D41&lt;&gt;"",COUNTA($D$8:D41),"")</f>
        <v/>
      </c>
      <c r="B41" s="35"/>
      <c r="C41" s="16"/>
      <c r="D41" s="16"/>
      <c r="E41" s="16"/>
      <c r="F41" s="17"/>
    </row>
    <row r="42" spans="1:6" ht="11.45" customHeight="1" x14ac:dyDescent="0.2">
      <c r="A42" s="18">
        <f>IF(D42&lt;&gt;"",COUNTA($D$8:D42),"")</f>
        <v>29</v>
      </c>
      <c r="B42" s="35" t="s">
        <v>82</v>
      </c>
      <c r="C42" s="16">
        <v>507</v>
      </c>
      <c r="D42" s="16">
        <v>808</v>
      </c>
      <c r="E42" s="16">
        <v>71482</v>
      </c>
      <c r="F42" s="17">
        <v>88.43</v>
      </c>
    </row>
    <row r="43" spans="1:6" ht="11.45" customHeight="1" x14ac:dyDescent="0.2">
      <c r="A43" s="18">
        <f>IF(D43&lt;&gt;"",COUNTA($D$8:D43),"")</f>
        <v>30</v>
      </c>
      <c r="B43" s="35" t="s">
        <v>95</v>
      </c>
      <c r="C43" s="16">
        <v>299</v>
      </c>
      <c r="D43" s="16">
        <v>319</v>
      </c>
      <c r="E43" s="16">
        <v>46293</v>
      </c>
      <c r="F43" s="17">
        <v>144.93</v>
      </c>
    </row>
    <row r="44" spans="1:6" ht="11.45" customHeight="1" x14ac:dyDescent="0.2">
      <c r="A44" s="18">
        <f>IF(D44&lt;&gt;"",COUNTA($D$8:D44),"")</f>
        <v>31</v>
      </c>
      <c r="B44" s="35" t="s">
        <v>96</v>
      </c>
      <c r="C44" s="16">
        <v>36</v>
      </c>
      <c r="D44" s="16">
        <v>68</v>
      </c>
      <c r="E44" s="16">
        <v>4396</v>
      </c>
      <c r="F44" s="17">
        <v>64.56</v>
      </c>
    </row>
    <row r="45" spans="1:6" ht="11.45" customHeight="1" x14ac:dyDescent="0.2">
      <c r="A45" s="18">
        <f>IF(D45&lt;&gt;"",COUNTA($D$8:D45),"")</f>
        <v>32</v>
      </c>
      <c r="B45" s="35" t="s">
        <v>97</v>
      </c>
      <c r="C45" s="16">
        <v>263</v>
      </c>
      <c r="D45" s="16">
        <v>251</v>
      </c>
      <c r="E45" s="16">
        <v>41897</v>
      </c>
      <c r="F45" s="17">
        <v>166.7</v>
      </c>
    </row>
    <row r="46" spans="1:6" ht="11.45" customHeight="1" x14ac:dyDescent="0.2">
      <c r="A46" s="18">
        <f>IF(D46&lt;&gt;"",COUNTA($D$8:D46),"")</f>
        <v>33</v>
      </c>
      <c r="B46" s="35" t="s">
        <v>98</v>
      </c>
      <c r="C46" s="16">
        <v>151</v>
      </c>
      <c r="D46" s="16">
        <v>162</v>
      </c>
      <c r="E46" s="16">
        <v>10750</v>
      </c>
      <c r="F46" s="17">
        <v>66.540000000000006</v>
      </c>
    </row>
    <row r="47" spans="1:6" ht="11.45" customHeight="1" x14ac:dyDescent="0.2">
      <c r="A47" s="18">
        <f>IF(D47&lt;&gt;"",COUNTA($D$8:D47),"")</f>
        <v>34</v>
      </c>
      <c r="B47" s="35" t="s">
        <v>99</v>
      </c>
      <c r="C47" s="16">
        <v>44</v>
      </c>
      <c r="D47" s="16">
        <v>184</v>
      </c>
      <c r="E47" s="16">
        <v>9839</v>
      </c>
      <c r="F47" s="17">
        <v>53.45</v>
      </c>
    </row>
    <row r="48" spans="1:6" ht="11.45" customHeight="1" x14ac:dyDescent="0.2">
      <c r="A48" s="18">
        <f>IF(D48&lt;&gt;"",COUNTA($D$8:D48),"")</f>
        <v>35</v>
      </c>
      <c r="B48" s="35" t="s">
        <v>100</v>
      </c>
      <c r="C48" s="16">
        <v>13</v>
      </c>
      <c r="D48" s="16">
        <v>143</v>
      </c>
      <c r="E48" s="16">
        <v>4600</v>
      </c>
      <c r="F48" s="17">
        <v>32.1</v>
      </c>
    </row>
    <row r="49" spans="1:6" ht="11.45" customHeight="1" x14ac:dyDescent="0.2">
      <c r="A49" s="18" t="str">
        <f>IF(D49&lt;&gt;"",COUNTA($D$8:D49),"")</f>
        <v/>
      </c>
      <c r="B49" s="35"/>
      <c r="C49" s="16"/>
      <c r="D49" s="16"/>
      <c r="E49" s="16"/>
      <c r="F49" s="17"/>
    </row>
    <row r="50" spans="1:6" ht="11.45" customHeight="1" x14ac:dyDescent="0.2">
      <c r="A50" s="18">
        <f>IF(D50&lt;&gt;"",COUNTA($D$8:D50),"")</f>
        <v>36</v>
      </c>
      <c r="B50" s="35" t="s">
        <v>83</v>
      </c>
      <c r="C50" s="16">
        <v>415</v>
      </c>
      <c r="D50" s="16">
        <v>696</v>
      </c>
      <c r="E50" s="16">
        <v>68518</v>
      </c>
      <c r="F50" s="17">
        <v>98.39</v>
      </c>
    </row>
    <row r="51" spans="1:6" ht="11.45" customHeight="1" x14ac:dyDescent="0.2">
      <c r="A51" s="18">
        <f>IF(D51&lt;&gt;"",COUNTA($D$8:D51),"")</f>
        <v>37</v>
      </c>
      <c r="B51" s="35" t="s">
        <v>95</v>
      </c>
      <c r="C51" s="16">
        <v>285</v>
      </c>
      <c r="D51" s="16">
        <v>361</v>
      </c>
      <c r="E51" s="16">
        <v>27294</v>
      </c>
      <c r="F51" s="17">
        <v>75.55</v>
      </c>
    </row>
    <row r="52" spans="1:6" ht="11.45" customHeight="1" x14ac:dyDescent="0.2">
      <c r="A52" s="18">
        <f>IF(D52&lt;&gt;"",COUNTA($D$8:D52),"")</f>
        <v>38</v>
      </c>
      <c r="B52" s="35" t="s">
        <v>96</v>
      </c>
      <c r="C52" s="16">
        <v>24</v>
      </c>
      <c r="D52" s="16">
        <v>28</v>
      </c>
      <c r="E52" s="16">
        <v>1458</v>
      </c>
      <c r="F52" s="17">
        <v>52.11</v>
      </c>
    </row>
    <row r="53" spans="1:6" ht="11.45" customHeight="1" x14ac:dyDescent="0.2">
      <c r="A53" s="18">
        <f>IF(D53&lt;&gt;"",COUNTA($D$8:D53),"")</f>
        <v>39</v>
      </c>
      <c r="B53" s="35" t="s">
        <v>97</v>
      </c>
      <c r="C53" s="16">
        <v>261</v>
      </c>
      <c r="D53" s="16">
        <v>333</v>
      </c>
      <c r="E53" s="16">
        <v>25835</v>
      </c>
      <c r="F53" s="17">
        <v>77.52</v>
      </c>
    </row>
    <row r="54" spans="1:6" ht="11.45" customHeight="1" x14ac:dyDescent="0.2">
      <c r="A54" s="18">
        <f>IF(D54&lt;&gt;"",COUNTA($D$8:D54),"")</f>
        <v>40</v>
      </c>
      <c r="B54" s="35" t="s">
        <v>98</v>
      </c>
      <c r="C54" s="16">
        <v>35</v>
      </c>
      <c r="D54" s="16">
        <v>84</v>
      </c>
      <c r="E54" s="16">
        <v>6594</v>
      </c>
      <c r="F54" s="17">
        <v>78.78</v>
      </c>
    </row>
    <row r="55" spans="1:6" ht="11.45" customHeight="1" x14ac:dyDescent="0.2">
      <c r="A55" s="18">
        <f>IF(D55&lt;&gt;"",COUNTA($D$8:D55),"")</f>
        <v>41</v>
      </c>
      <c r="B55" s="35" t="s">
        <v>99</v>
      </c>
      <c r="C55" s="16">
        <v>26</v>
      </c>
      <c r="D55" s="16">
        <v>91</v>
      </c>
      <c r="E55" s="16">
        <v>2064</v>
      </c>
      <c r="F55" s="17">
        <v>22.63</v>
      </c>
    </row>
    <row r="56" spans="1:6" ht="11.45" customHeight="1" x14ac:dyDescent="0.2">
      <c r="A56" s="18">
        <f>IF(D56&lt;&gt;"",COUNTA($D$8:D56),"")</f>
        <v>42</v>
      </c>
      <c r="B56" s="35" t="s">
        <v>100</v>
      </c>
      <c r="C56" s="16">
        <v>69</v>
      </c>
      <c r="D56" s="16">
        <v>160</v>
      </c>
      <c r="E56" s="16">
        <v>32566</v>
      </c>
      <c r="F56" s="17">
        <v>203.25</v>
      </c>
    </row>
    <row r="57" spans="1:6" ht="11.45" customHeight="1" x14ac:dyDescent="0.2">
      <c r="A57" s="18" t="str">
        <f>IF(D57&lt;&gt;"",COUNTA($D$8:D57),"")</f>
        <v/>
      </c>
      <c r="B57" s="35"/>
      <c r="C57" s="16"/>
      <c r="D57" s="16"/>
      <c r="E57" s="16"/>
      <c r="F57" s="17"/>
    </row>
    <row r="58" spans="1:6" ht="11.45" customHeight="1" x14ac:dyDescent="0.2">
      <c r="A58" s="18">
        <f>IF(D58&lt;&gt;"",COUNTA($D$8:D58),"")</f>
        <v>43</v>
      </c>
      <c r="B58" s="35" t="s">
        <v>84</v>
      </c>
      <c r="C58" s="16">
        <v>278</v>
      </c>
      <c r="D58" s="16">
        <v>337</v>
      </c>
      <c r="E58" s="16">
        <v>26537</v>
      </c>
      <c r="F58" s="17">
        <v>78.75</v>
      </c>
    </row>
    <row r="59" spans="1:6" ht="11.45" customHeight="1" x14ac:dyDescent="0.2">
      <c r="A59" s="18">
        <f>IF(D59&lt;&gt;"",COUNTA($D$8:D59),"")</f>
        <v>44</v>
      </c>
      <c r="B59" s="35" t="s">
        <v>95</v>
      </c>
      <c r="C59" s="16">
        <v>238</v>
      </c>
      <c r="D59" s="16">
        <v>190</v>
      </c>
      <c r="E59" s="16">
        <v>19714</v>
      </c>
      <c r="F59" s="17">
        <v>103.6</v>
      </c>
    </row>
    <row r="60" spans="1:6" ht="11.45" customHeight="1" x14ac:dyDescent="0.2">
      <c r="A60" s="18">
        <f>IF(D60&lt;&gt;"",COUNTA($D$8:D60),"")</f>
        <v>45</v>
      </c>
      <c r="B60" s="35" t="s">
        <v>96</v>
      </c>
      <c r="C60" s="16">
        <v>24</v>
      </c>
      <c r="D60" s="16">
        <v>14</v>
      </c>
      <c r="E60" s="16">
        <v>368</v>
      </c>
      <c r="F60" s="17">
        <v>26.39</v>
      </c>
    </row>
    <row r="61" spans="1:6" ht="11.45" customHeight="1" x14ac:dyDescent="0.2">
      <c r="A61" s="18">
        <f>IF(D61&lt;&gt;"",COUNTA($D$8:D61),"")</f>
        <v>46</v>
      </c>
      <c r="B61" s="35" t="s">
        <v>97</v>
      </c>
      <c r="C61" s="16">
        <v>214</v>
      </c>
      <c r="D61" s="16">
        <v>176</v>
      </c>
      <c r="E61" s="16">
        <v>19346</v>
      </c>
      <c r="F61" s="17">
        <v>109.7</v>
      </c>
    </row>
    <row r="62" spans="1:6" ht="11.45" customHeight="1" x14ac:dyDescent="0.2">
      <c r="A62" s="18">
        <f>IF(D62&lt;&gt;"",COUNTA($D$8:D62),"")</f>
        <v>47</v>
      </c>
      <c r="B62" s="35" t="s">
        <v>98</v>
      </c>
      <c r="C62" s="16">
        <v>13</v>
      </c>
      <c r="D62" s="16">
        <v>14</v>
      </c>
      <c r="E62" s="16">
        <v>694</v>
      </c>
      <c r="F62" s="17">
        <v>50.07</v>
      </c>
    </row>
    <row r="63" spans="1:6" ht="11.45" customHeight="1" x14ac:dyDescent="0.2">
      <c r="A63" s="18">
        <f>IF(D63&lt;&gt;"",COUNTA($D$8:D63),"")</f>
        <v>48</v>
      </c>
      <c r="B63" s="35" t="s">
        <v>99</v>
      </c>
      <c r="C63" s="16">
        <v>11</v>
      </c>
      <c r="D63" s="16">
        <v>110</v>
      </c>
      <c r="E63" s="16">
        <v>2976</v>
      </c>
      <c r="F63" s="17">
        <v>27.01</v>
      </c>
    </row>
    <row r="64" spans="1:6" ht="11.45" customHeight="1" x14ac:dyDescent="0.2">
      <c r="A64" s="18">
        <f>IF(D64&lt;&gt;"",COUNTA($D$8:D64),"")</f>
        <v>49</v>
      </c>
      <c r="B64" s="35" t="s">
        <v>100</v>
      </c>
      <c r="C64" s="16">
        <v>16</v>
      </c>
      <c r="D64" s="16">
        <v>23</v>
      </c>
      <c r="E64" s="16">
        <v>3153</v>
      </c>
      <c r="F64" s="17">
        <v>139.37</v>
      </c>
    </row>
    <row r="65" spans="1:6" ht="11.45" customHeight="1" x14ac:dyDescent="0.2">
      <c r="A65" s="18" t="str">
        <f>IF(D65&lt;&gt;"",COUNTA($D$8:D65),"")</f>
        <v/>
      </c>
      <c r="B65" s="35"/>
      <c r="C65" s="16"/>
      <c r="D65" s="16"/>
      <c r="E65" s="16"/>
      <c r="F65" s="17"/>
    </row>
    <row r="66" spans="1:6" ht="11.45" customHeight="1" x14ac:dyDescent="0.2">
      <c r="A66" s="18">
        <f>IF(D66&lt;&gt;"",COUNTA($D$8:D66),"")</f>
        <v>50</v>
      </c>
      <c r="B66" s="35" t="s">
        <v>85</v>
      </c>
      <c r="C66" s="16">
        <v>478</v>
      </c>
      <c r="D66" s="16">
        <v>789</v>
      </c>
      <c r="E66" s="16">
        <v>48932</v>
      </c>
      <c r="F66" s="17">
        <v>62.01</v>
      </c>
    </row>
    <row r="67" spans="1:6" ht="11.45" customHeight="1" x14ac:dyDescent="0.2">
      <c r="A67" s="18">
        <f>IF(D67&lt;&gt;"",COUNTA($D$8:D67),"")</f>
        <v>51</v>
      </c>
      <c r="B67" s="35" t="s">
        <v>95</v>
      </c>
      <c r="C67" s="16">
        <v>177</v>
      </c>
      <c r="D67" s="16">
        <v>204</v>
      </c>
      <c r="E67" s="16">
        <v>21114</v>
      </c>
      <c r="F67" s="17">
        <v>103.63</v>
      </c>
    </row>
    <row r="68" spans="1:6" ht="11.45" customHeight="1" x14ac:dyDescent="0.2">
      <c r="A68" s="18">
        <f>IF(D68&lt;&gt;"",COUNTA($D$8:D68),"")</f>
        <v>52</v>
      </c>
      <c r="B68" s="35" t="s">
        <v>96</v>
      </c>
      <c r="C68" s="16">
        <v>13</v>
      </c>
      <c r="D68" s="16">
        <v>19</v>
      </c>
      <c r="E68" s="16">
        <v>356</v>
      </c>
      <c r="F68" s="17">
        <v>18.79</v>
      </c>
    </row>
    <row r="69" spans="1:6" ht="11.45" customHeight="1" x14ac:dyDescent="0.2">
      <c r="A69" s="18">
        <f>IF(D69&lt;&gt;"",COUNTA($D$8:D69),"")</f>
        <v>53</v>
      </c>
      <c r="B69" s="35" t="s">
        <v>97</v>
      </c>
      <c r="C69" s="16">
        <v>164</v>
      </c>
      <c r="D69" s="16">
        <v>185</v>
      </c>
      <c r="E69" s="16">
        <v>20758</v>
      </c>
      <c r="F69" s="17">
        <v>112.32</v>
      </c>
    </row>
    <row r="70" spans="1:6" ht="11.45" customHeight="1" x14ac:dyDescent="0.2">
      <c r="A70" s="18">
        <f>IF(D70&lt;&gt;"",COUNTA($D$8:D70),"")</f>
        <v>54</v>
      </c>
      <c r="B70" s="35" t="s">
        <v>98</v>
      </c>
      <c r="C70" s="16">
        <v>270</v>
      </c>
      <c r="D70" s="16">
        <v>292</v>
      </c>
      <c r="E70" s="16">
        <v>19137</v>
      </c>
      <c r="F70" s="17">
        <v>65.61</v>
      </c>
    </row>
    <row r="71" spans="1:6" ht="11.45" customHeight="1" x14ac:dyDescent="0.2">
      <c r="A71" s="18">
        <f>IF(D71&lt;&gt;"",COUNTA($D$8:D71),"")</f>
        <v>55</v>
      </c>
      <c r="B71" s="35" t="s">
        <v>99</v>
      </c>
      <c r="C71" s="16">
        <v>24</v>
      </c>
      <c r="D71" s="16">
        <v>276</v>
      </c>
      <c r="E71" s="16">
        <v>6254</v>
      </c>
      <c r="F71" s="17">
        <v>22.66</v>
      </c>
    </row>
    <row r="72" spans="1:6" ht="11.45" customHeight="1" x14ac:dyDescent="0.2">
      <c r="A72" s="18">
        <f>IF(D72&lt;&gt;"",COUNTA($D$8:D72),"")</f>
        <v>56</v>
      </c>
      <c r="B72" s="35" t="s">
        <v>100</v>
      </c>
      <c r="C72" s="16">
        <v>7</v>
      </c>
      <c r="D72" s="16">
        <v>18</v>
      </c>
      <c r="E72" s="16">
        <v>2427</v>
      </c>
      <c r="F72" s="17">
        <v>137.07</v>
      </c>
    </row>
    <row r="73" spans="1:6" ht="11.45" customHeight="1" x14ac:dyDescent="0.2">
      <c r="A73" s="18" t="str">
        <f>IF(D73&lt;&gt;"",COUNTA($D$8:D73),"")</f>
        <v/>
      </c>
      <c r="B73" s="35"/>
      <c r="C73" s="16"/>
      <c r="D73" s="16"/>
      <c r="E73" s="16"/>
      <c r="F73" s="17"/>
    </row>
    <row r="74" spans="1:6" ht="11.45" customHeight="1" x14ac:dyDescent="0.2">
      <c r="A74" s="18">
        <f>IF(D74&lt;&gt;"",COUNTA($D$8:D74),"")</f>
        <v>57</v>
      </c>
      <c r="B74" s="35" t="s">
        <v>86</v>
      </c>
      <c r="C74" s="16">
        <v>269</v>
      </c>
      <c r="D74" s="16">
        <v>636</v>
      </c>
      <c r="E74" s="16">
        <v>21057</v>
      </c>
      <c r="F74" s="17">
        <v>33.11</v>
      </c>
    </row>
    <row r="75" spans="1:6" ht="11.45" customHeight="1" x14ac:dyDescent="0.2">
      <c r="A75" s="18">
        <f>IF(D75&lt;&gt;"",COUNTA($D$8:D75),"")</f>
        <v>58</v>
      </c>
      <c r="B75" s="35" t="s">
        <v>95</v>
      </c>
      <c r="C75" s="16">
        <v>123</v>
      </c>
      <c r="D75" s="16">
        <v>252</v>
      </c>
      <c r="E75" s="16">
        <v>10359</v>
      </c>
      <c r="F75" s="17">
        <v>41.03</v>
      </c>
    </row>
    <row r="76" spans="1:6" ht="11.45" customHeight="1" x14ac:dyDescent="0.2">
      <c r="A76" s="18">
        <f>IF(D76&lt;&gt;"",COUNTA($D$8:D76),"")</f>
        <v>59</v>
      </c>
      <c r="B76" s="35" t="s">
        <v>96</v>
      </c>
      <c r="C76" s="16">
        <v>7</v>
      </c>
      <c r="D76" s="16">
        <v>52</v>
      </c>
      <c r="E76" s="16">
        <v>869</v>
      </c>
      <c r="F76" s="17">
        <v>16.8</v>
      </c>
    </row>
    <row r="77" spans="1:6" ht="11.45" customHeight="1" x14ac:dyDescent="0.2">
      <c r="A77" s="18">
        <f>IF(D77&lt;&gt;"",COUNTA($D$8:D77),"")</f>
        <v>60</v>
      </c>
      <c r="B77" s="35" t="s">
        <v>97</v>
      </c>
      <c r="C77" s="16">
        <v>116</v>
      </c>
      <c r="D77" s="16">
        <v>201</v>
      </c>
      <c r="E77" s="16">
        <v>9491</v>
      </c>
      <c r="F77" s="17">
        <v>47.27</v>
      </c>
    </row>
    <row r="78" spans="1:6" ht="11.45" customHeight="1" x14ac:dyDescent="0.2">
      <c r="A78" s="18">
        <f>IF(D78&lt;&gt;"",COUNTA($D$8:D78),"")</f>
        <v>61</v>
      </c>
      <c r="B78" s="35" t="s">
        <v>98</v>
      </c>
      <c r="C78" s="16">
        <v>114</v>
      </c>
      <c r="D78" s="16">
        <v>149</v>
      </c>
      <c r="E78" s="16">
        <v>4267</v>
      </c>
      <c r="F78" s="17">
        <v>28.59</v>
      </c>
    </row>
    <row r="79" spans="1:6" ht="11.45" customHeight="1" x14ac:dyDescent="0.2">
      <c r="A79" s="18">
        <f>IF(D79&lt;&gt;"",COUNTA($D$8:D79),"")</f>
        <v>62</v>
      </c>
      <c r="B79" s="35" t="s">
        <v>99</v>
      </c>
      <c r="C79" s="16">
        <v>25</v>
      </c>
      <c r="D79" s="16">
        <v>231</v>
      </c>
      <c r="E79" s="16">
        <v>6191</v>
      </c>
      <c r="F79" s="17">
        <v>26.84</v>
      </c>
    </row>
    <row r="80" spans="1:6" ht="11.45" customHeight="1" x14ac:dyDescent="0.2">
      <c r="A80" s="18">
        <f>IF(D80&lt;&gt;"",COUNTA($D$8:D80),"")</f>
        <v>63</v>
      </c>
      <c r="B80" s="35" t="s">
        <v>100</v>
      </c>
      <c r="C80" s="16">
        <v>7</v>
      </c>
      <c r="D80" s="16">
        <v>4</v>
      </c>
      <c r="E80" s="16">
        <v>240</v>
      </c>
      <c r="F80" s="17">
        <v>64.8</v>
      </c>
    </row>
  </sheetData>
  <mergeCells count="10">
    <mergeCell ref="A1:B1"/>
    <mergeCell ref="C1:F1"/>
    <mergeCell ref="A2:B2"/>
    <mergeCell ref="C2:F2"/>
    <mergeCell ref="A3:A5"/>
    <mergeCell ref="B3:B5"/>
    <mergeCell ref="C3:C4"/>
    <mergeCell ref="D3:D4"/>
    <mergeCell ref="E3:E4"/>
    <mergeCell ref="F3:F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M163 2022 00&amp;R&amp;"-,Standard"&amp;7&amp;P</oddFooter>
    <evenFooter>&amp;L&amp;"-,Standard"&amp;7&amp;P&amp;R&amp;"-,Standard"&amp;7StatA MV, Statistischer Bericht M163 2022 00</evenFooter>
  </headerFooter>
  <rowBreaks count="1" manualBreakCount="1">
    <brk id="64"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1"/>
  <sheetViews>
    <sheetView zoomScale="140" zoomScaleNormal="140" workbookViewId="0">
      <pane xSplit="2" ySplit="6" topLeftCell="C7" activePane="bottomRight" state="frozen"/>
      <selection activeCell="A2" sqref="A2:B2"/>
      <selection pane="topRight" activeCell="A2" sqref="A2:B2"/>
      <selection pane="bottomLeft" activeCell="A2" sqref="A2:B2"/>
      <selection pane="bottomRight" activeCell="C7" sqref="C7"/>
    </sheetView>
  </sheetViews>
  <sheetFormatPr baseColWidth="10" defaultRowHeight="11.45" customHeight="1" x14ac:dyDescent="0.2"/>
  <cols>
    <col min="1" max="1" width="3.7109375" style="23" customWidth="1"/>
    <col min="2" max="2" width="28.7109375" style="23" customWidth="1"/>
    <col min="3" max="6" width="14.7109375" style="23" customWidth="1"/>
    <col min="7" max="16384" width="11.42578125" style="23"/>
  </cols>
  <sheetData>
    <row r="1" spans="1:6" ht="30" customHeight="1" x14ac:dyDescent="0.2">
      <c r="A1" s="73" t="s">
        <v>41</v>
      </c>
      <c r="B1" s="74"/>
      <c r="C1" s="93" t="s">
        <v>132</v>
      </c>
      <c r="D1" s="75"/>
      <c r="E1" s="75"/>
      <c r="F1" s="76"/>
    </row>
    <row r="2" spans="1:6" ht="15" customHeight="1" x14ac:dyDescent="0.2">
      <c r="A2" s="85" t="s">
        <v>102</v>
      </c>
      <c r="B2" s="86"/>
      <c r="C2" s="94" t="s">
        <v>43</v>
      </c>
      <c r="D2" s="94"/>
      <c r="E2" s="94"/>
      <c r="F2" s="95"/>
    </row>
    <row r="3" spans="1:6" ht="11.45" customHeight="1" x14ac:dyDescent="0.2">
      <c r="A3" s="81" t="s">
        <v>47</v>
      </c>
      <c r="B3" s="83" t="s">
        <v>103</v>
      </c>
      <c r="C3" s="83" t="s">
        <v>49</v>
      </c>
      <c r="D3" s="82" t="s">
        <v>50</v>
      </c>
      <c r="E3" s="83" t="s">
        <v>51</v>
      </c>
      <c r="F3" s="96" t="s">
        <v>52</v>
      </c>
    </row>
    <row r="4" spans="1:6" ht="11.45" customHeight="1" x14ac:dyDescent="0.2">
      <c r="A4" s="81"/>
      <c r="B4" s="83"/>
      <c r="C4" s="83"/>
      <c r="D4" s="82"/>
      <c r="E4" s="83"/>
      <c r="F4" s="96"/>
    </row>
    <row r="5" spans="1:6" ht="11.45" customHeight="1" x14ac:dyDescent="0.2">
      <c r="A5" s="81"/>
      <c r="B5" s="83"/>
      <c r="C5" s="29" t="s">
        <v>53</v>
      </c>
      <c r="D5" s="29" t="s">
        <v>54</v>
      </c>
      <c r="E5" s="29" t="s">
        <v>55</v>
      </c>
      <c r="F5" s="30" t="s">
        <v>56</v>
      </c>
    </row>
    <row r="6" spans="1:6" ht="11.45" customHeight="1" x14ac:dyDescent="0.2">
      <c r="A6" s="31">
        <v>1</v>
      </c>
      <c r="B6" s="32">
        <v>2</v>
      </c>
      <c r="C6" s="32">
        <v>3</v>
      </c>
      <c r="D6" s="32">
        <v>4</v>
      </c>
      <c r="E6" s="32">
        <v>5</v>
      </c>
      <c r="F6" s="33">
        <v>6</v>
      </c>
    </row>
    <row r="7" spans="1:6" ht="11.45" customHeight="1" x14ac:dyDescent="0.2">
      <c r="A7" s="44"/>
      <c r="B7" s="43"/>
      <c r="C7" s="16"/>
      <c r="D7" s="16"/>
      <c r="E7" s="16"/>
      <c r="F7" s="17"/>
    </row>
    <row r="8" spans="1:6" ht="11.45" customHeight="1" x14ac:dyDescent="0.2">
      <c r="A8" s="18">
        <f>IF(D8&lt;&gt;"",COUNTA($D$7:D8),"")</f>
        <v>1</v>
      </c>
      <c r="B8" s="36" t="s">
        <v>71</v>
      </c>
      <c r="C8" s="37">
        <v>2316</v>
      </c>
      <c r="D8" s="37">
        <v>4076</v>
      </c>
      <c r="E8" s="37">
        <v>292964</v>
      </c>
      <c r="F8" s="38">
        <v>71.88</v>
      </c>
    </row>
    <row r="9" spans="1:6" ht="18" customHeight="1" x14ac:dyDescent="0.2">
      <c r="A9" s="18" t="str">
        <f>IF(D9&lt;&gt;"",COUNTA($D$7:D9),"")</f>
        <v/>
      </c>
      <c r="B9" s="35" t="s">
        <v>104</v>
      </c>
      <c r="C9" s="72" t="s">
        <v>133</v>
      </c>
      <c r="D9" s="72"/>
      <c r="E9" s="72"/>
      <c r="F9" s="72"/>
    </row>
    <row r="10" spans="1:6" ht="11.45" customHeight="1" x14ac:dyDescent="0.2">
      <c r="A10" s="18">
        <f>IF(D10&lt;&gt;"",COUNTA($D$7:D10),"")</f>
        <v>2</v>
      </c>
      <c r="B10" s="35" t="s">
        <v>105</v>
      </c>
      <c r="C10" s="16">
        <v>1007</v>
      </c>
      <c r="D10" s="16">
        <v>1464</v>
      </c>
      <c r="E10" s="16">
        <v>91913</v>
      </c>
      <c r="F10" s="17">
        <v>62.76</v>
      </c>
    </row>
    <row r="11" spans="1:6" ht="11.45" customHeight="1" x14ac:dyDescent="0.2">
      <c r="A11" s="18">
        <f>IF(D11&lt;&gt;"",COUNTA($D$7:D11),"")</f>
        <v>3</v>
      </c>
      <c r="B11" s="45" t="s">
        <v>106</v>
      </c>
      <c r="C11" s="16">
        <v>549</v>
      </c>
      <c r="D11" s="16">
        <v>1235</v>
      </c>
      <c r="E11" s="16">
        <v>73260</v>
      </c>
      <c r="F11" s="17">
        <v>59.3</v>
      </c>
    </row>
    <row r="12" spans="1:6" ht="11.45" customHeight="1" x14ac:dyDescent="0.2">
      <c r="A12" s="18">
        <f>IF(D12&lt;&gt;"",COUNTA($D$7:D12),"")</f>
        <v>4</v>
      </c>
      <c r="B12" s="45" t="s">
        <v>107</v>
      </c>
      <c r="C12" s="16">
        <v>279</v>
      </c>
      <c r="D12" s="16">
        <v>548</v>
      </c>
      <c r="E12" s="16">
        <v>48399</v>
      </c>
      <c r="F12" s="17">
        <v>88.39</v>
      </c>
    </row>
    <row r="13" spans="1:6" ht="11.45" customHeight="1" x14ac:dyDescent="0.2">
      <c r="A13" s="18">
        <f>IF(D13&lt;&gt;"",COUNTA($D$7:D13),"")</f>
        <v>5</v>
      </c>
      <c r="B13" s="45" t="s">
        <v>108</v>
      </c>
      <c r="C13" s="16">
        <v>196</v>
      </c>
      <c r="D13" s="16">
        <v>331</v>
      </c>
      <c r="E13" s="16">
        <v>20860</v>
      </c>
      <c r="F13" s="17">
        <v>63.1</v>
      </c>
    </row>
    <row r="14" spans="1:6" ht="11.45" customHeight="1" x14ac:dyDescent="0.2">
      <c r="A14" s="18">
        <f>IF(D14&lt;&gt;"",COUNTA($D$7:D14),"")</f>
        <v>6</v>
      </c>
      <c r="B14" s="45" t="s">
        <v>109</v>
      </c>
      <c r="C14" s="16">
        <v>105</v>
      </c>
      <c r="D14" s="16">
        <v>164</v>
      </c>
      <c r="E14" s="16">
        <v>12316</v>
      </c>
      <c r="F14" s="17">
        <v>75.069999999999993</v>
      </c>
    </row>
    <row r="15" spans="1:6" ht="11.45" customHeight="1" x14ac:dyDescent="0.2">
      <c r="A15" s="18">
        <f>IF(D15&lt;&gt;"",COUNTA($D$7:D15),"")</f>
        <v>7</v>
      </c>
      <c r="B15" s="45" t="s">
        <v>110</v>
      </c>
      <c r="C15" s="16">
        <v>94</v>
      </c>
      <c r="D15" s="16">
        <v>160</v>
      </c>
      <c r="E15" s="16">
        <v>15890</v>
      </c>
      <c r="F15" s="17">
        <v>99.56</v>
      </c>
    </row>
    <row r="16" spans="1:6" ht="11.45" customHeight="1" x14ac:dyDescent="0.2">
      <c r="A16" s="18">
        <f>IF(D16&lt;&gt;"",COUNTA($D$7:D16),"")</f>
        <v>8</v>
      </c>
      <c r="B16" s="35" t="s">
        <v>111</v>
      </c>
      <c r="C16" s="16">
        <v>86</v>
      </c>
      <c r="D16" s="16">
        <v>174</v>
      </c>
      <c r="E16" s="16">
        <v>30326</v>
      </c>
      <c r="F16" s="17">
        <v>174.15</v>
      </c>
    </row>
    <row r="17" spans="1:6" ht="18" customHeight="1" x14ac:dyDescent="0.2">
      <c r="A17" s="18" t="str">
        <f>IF(D17&lt;&gt;"",COUNTA($D$7:D17),"")</f>
        <v/>
      </c>
      <c r="B17" s="35" t="s">
        <v>104</v>
      </c>
      <c r="C17" s="72" t="s">
        <v>112</v>
      </c>
      <c r="D17" s="72"/>
      <c r="E17" s="72"/>
      <c r="F17" s="72"/>
    </row>
    <row r="18" spans="1:6" ht="11.45" customHeight="1" x14ac:dyDescent="0.2">
      <c r="A18" s="18">
        <f>IF(D18&lt;&gt;"",COUNTA($D$7:D18),"")</f>
        <v>9</v>
      </c>
      <c r="B18" s="45" t="s">
        <v>113</v>
      </c>
      <c r="C18" s="16">
        <v>291</v>
      </c>
      <c r="D18" s="16">
        <v>55</v>
      </c>
      <c r="E18" s="16">
        <v>3694</v>
      </c>
      <c r="F18" s="17">
        <v>67.67</v>
      </c>
    </row>
    <row r="19" spans="1:6" ht="11.45" customHeight="1" x14ac:dyDescent="0.2">
      <c r="A19" s="18">
        <f>IF(D19&lt;&gt;"",COUNTA($D$7:D19),"")</f>
        <v>10</v>
      </c>
      <c r="B19" s="45" t="s">
        <v>114</v>
      </c>
      <c r="C19" s="16">
        <v>226</v>
      </c>
      <c r="D19" s="16">
        <v>91</v>
      </c>
      <c r="E19" s="16">
        <v>9995</v>
      </c>
      <c r="F19" s="17">
        <v>109.91</v>
      </c>
    </row>
    <row r="20" spans="1:6" ht="11.45" customHeight="1" x14ac:dyDescent="0.2">
      <c r="A20" s="18">
        <f>IF(D20&lt;&gt;"",COUNTA($D$7:D20),"")</f>
        <v>11</v>
      </c>
      <c r="B20" s="45" t="s">
        <v>115</v>
      </c>
      <c r="C20" s="16">
        <v>1017</v>
      </c>
      <c r="D20" s="16">
        <v>727</v>
      </c>
      <c r="E20" s="16">
        <v>115626</v>
      </c>
      <c r="F20" s="17">
        <v>159</v>
      </c>
    </row>
    <row r="21" spans="1:6" ht="11.45" customHeight="1" x14ac:dyDescent="0.2">
      <c r="A21" s="18">
        <f>IF(D21&lt;&gt;"",COUNTA($D$7:D21),"")</f>
        <v>12</v>
      </c>
      <c r="B21" s="35" t="s">
        <v>116</v>
      </c>
      <c r="C21" s="16">
        <v>574</v>
      </c>
      <c r="D21" s="16">
        <v>863</v>
      </c>
      <c r="E21" s="16">
        <v>63418</v>
      </c>
      <c r="F21" s="17">
        <v>73.47</v>
      </c>
    </row>
    <row r="22" spans="1:6" ht="11.45" customHeight="1" x14ac:dyDescent="0.2">
      <c r="A22" s="18">
        <f>IF(D22&lt;&gt;"",COUNTA($D$7:D22),"")</f>
        <v>13</v>
      </c>
      <c r="B22" s="35" t="s">
        <v>117</v>
      </c>
      <c r="C22" s="16">
        <v>208</v>
      </c>
      <c r="D22" s="16">
        <v>2340</v>
      </c>
      <c r="E22" s="16">
        <v>100232</v>
      </c>
      <c r="F22" s="17">
        <v>42.84</v>
      </c>
    </row>
    <row r="23" spans="1:6" ht="18" customHeight="1" x14ac:dyDescent="0.2">
      <c r="A23" s="18" t="str">
        <f>IF(D23&lt;&gt;"",COUNTA($D$7:D23),"")</f>
        <v/>
      </c>
      <c r="B23" s="35" t="s">
        <v>104</v>
      </c>
      <c r="C23" s="72" t="s">
        <v>118</v>
      </c>
      <c r="D23" s="72"/>
      <c r="E23" s="72"/>
      <c r="F23" s="72"/>
    </row>
    <row r="24" spans="1:6" ht="11.45" customHeight="1" x14ac:dyDescent="0.2">
      <c r="A24" s="18">
        <f>IF(D24&lt;&gt;"",COUNTA($D$7:D24),"")</f>
        <v>14</v>
      </c>
      <c r="B24" s="35" t="s">
        <v>119</v>
      </c>
      <c r="C24" s="16">
        <v>63</v>
      </c>
      <c r="D24" s="16">
        <v>246</v>
      </c>
      <c r="E24" s="16">
        <v>729</v>
      </c>
      <c r="F24" s="17">
        <v>2.96</v>
      </c>
    </row>
    <row r="25" spans="1:6" ht="11.45" customHeight="1" x14ac:dyDescent="0.2">
      <c r="A25" s="18">
        <f>IF(D25&lt;&gt;"",COUNTA($D$7:D25),"")</f>
        <v>15</v>
      </c>
      <c r="B25" s="45" t="s">
        <v>120</v>
      </c>
      <c r="C25" s="16">
        <v>129</v>
      </c>
      <c r="D25" s="16">
        <v>455</v>
      </c>
      <c r="E25" s="16">
        <v>3591</v>
      </c>
      <c r="F25" s="17">
        <v>7.9</v>
      </c>
    </row>
    <row r="26" spans="1:6" ht="11.45" customHeight="1" x14ac:dyDescent="0.2">
      <c r="A26" s="18">
        <f>IF(D26&lt;&gt;"",COUNTA($D$7:D26),"")</f>
        <v>16</v>
      </c>
      <c r="B26" s="45" t="s">
        <v>121</v>
      </c>
      <c r="C26" s="16">
        <v>261</v>
      </c>
      <c r="D26" s="16">
        <v>576</v>
      </c>
      <c r="E26" s="16">
        <v>7962</v>
      </c>
      <c r="F26" s="17">
        <v>13.82</v>
      </c>
    </row>
    <row r="27" spans="1:6" ht="11.45" customHeight="1" x14ac:dyDescent="0.2">
      <c r="A27" s="18">
        <f>IF(D27&lt;&gt;"",COUNTA($D$7:D27),"")</f>
        <v>17</v>
      </c>
      <c r="B27" s="45" t="s">
        <v>122</v>
      </c>
      <c r="C27" s="16">
        <v>212</v>
      </c>
      <c r="D27" s="16">
        <v>604</v>
      </c>
      <c r="E27" s="16">
        <v>14577</v>
      </c>
      <c r="F27" s="17">
        <v>24.13</v>
      </c>
    </row>
    <row r="28" spans="1:6" ht="11.45" customHeight="1" x14ac:dyDescent="0.2">
      <c r="A28" s="18">
        <f>IF(D28&lt;&gt;"",COUNTA($D$7:D28),"")</f>
        <v>18</v>
      </c>
      <c r="B28" s="45" t="s">
        <v>123</v>
      </c>
      <c r="C28" s="16">
        <v>268</v>
      </c>
      <c r="D28" s="16">
        <v>664</v>
      </c>
      <c r="E28" s="16">
        <v>23722</v>
      </c>
      <c r="F28" s="17">
        <v>35.729999999999997</v>
      </c>
    </row>
    <row r="29" spans="1:6" ht="11.45" customHeight="1" x14ac:dyDescent="0.2">
      <c r="A29" s="18">
        <f>IF(D29&lt;&gt;"",COUNTA($D$7:D29),"")</f>
        <v>19</v>
      </c>
      <c r="B29" s="45" t="s">
        <v>124</v>
      </c>
      <c r="C29" s="16">
        <v>395</v>
      </c>
      <c r="D29" s="16">
        <v>522</v>
      </c>
      <c r="E29" s="16">
        <v>36531</v>
      </c>
      <c r="F29" s="17">
        <v>69.95</v>
      </c>
    </row>
    <row r="30" spans="1:6" ht="11.45" customHeight="1" x14ac:dyDescent="0.2">
      <c r="A30" s="18">
        <f>IF(D30&lt;&gt;"",COUNTA($D$7:D30),"")</f>
        <v>20</v>
      </c>
      <c r="B30" s="35" t="s">
        <v>125</v>
      </c>
      <c r="C30" s="16">
        <v>580</v>
      </c>
      <c r="D30" s="16">
        <v>670</v>
      </c>
      <c r="E30" s="16">
        <v>90374</v>
      </c>
      <c r="F30" s="17">
        <v>134.88</v>
      </c>
    </row>
    <row r="31" spans="1:6" ht="11.45" customHeight="1" x14ac:dyDescent="0.2">
      <c r="A31" s="18">
        <f>IF(D31&lt;&gt;"",COUNTA($D$7:D31),"")</f>
        <v>21</v>
      </c>
      <c r="B31" s="35" t="s">
        <v>126</v>
      </c>
      <c r="C31" s="16">
        <v>408</v>
      </c>
      <c r="D31" s="16">
        <v>339</v>
      </c>
      <c r="E31" s="16">
        <v>115480</v>
      </c>
      <c r="F31" s="17">
        <v>340.83</v>
      </c>
    </row>
  </sheetData>
  <mergeCells count="13">
    <mergeCell ref="C9:F9"/>
    <mergeCell ref="C17:F17"/>
    <mergeCell ref="C23:F23"/>
    <mergeCell ref="A1:B1"/>
    <mergeCell ref="C1:F1"/>
    <mergeCell ref="A2:B2"/>
    <mergeCell ref="C2:F2"/>
    <mergeCell ref="A3:A5"/>
    <mergeCell ref="B3:B5"/>
    <mergeCell ref="C3:C4"/>
    <mergeCell ref="D3:D4"/>
    <mergeCell ref="E3:E4"/>
    <mergeCell ref="F3:F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M163 2022 00&amp;R&amp;"-,Standard"&amp;7&amp;P</oddFooter>
    <evenFooter>&amp;L&amp;"-,Standard"&amp;7&amp;P&amp;R&amp;"-,Standard"&amp;7StatA MV, Statistischer Bericht M163 2022 00</even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1"/>
  <sheetViews>
    <sheetView zoomScale="140" zoomScaleNormal="140" workbookViewId="0">
      <pane xSplit="2" ySplit="6" topLeftCell="C7" activePane="bottomRight" state="frozen"/>
      <selection activeCell="A2" sqref="A2:B2"/>
      <selection pane="topRight" activeCell="A2" sqref="A2:B2"/>
      <selection pane="bottomLeft" activeCell="A2" sqref="A2:B2"/>
      <selection pane="bottomRight" activeCell="C7" sqref="C7"/>
    </sheetView>
  </sheetViews>
  <sheetFormatPr baseColWidth="10" defaultRowHeight="11.45" customHeight="1" x14ac:dyDescent="0.2"/>
  <cols>
    <col min="1" max="1" width="3.7109375" style="23" customWidth="1"/>
    <col min="2" max="2" width="28.7109375" style="23" customWidth="1"/>
    <col min="3" max="6" width="14.7109375" style="23" customWidth="1"/>
    <col min="7" max="16384" width="11.42578125" style="23"/>
  </cols>
  <sheetData>
    <row r="1" spans="1:6" ht="30" customHeight="1" x14ac:dyDescent="0.2">
      <c r="A1" s="73" t="s">
        <v>41</v>
      </c>
      <c r="B1" s="74"/>
      <c r="C1" s="93" t="s">
        <v>132</v>
      </c>
      <c r="D1" s="75"/>
      <c r="E1" s="75"/>
      <c r="F1" s="76"/>
    </row>
    <row r="2" spans="1:6" ht="15" customHeight="1" x14ac:dyDescent="0.2">
      <c r="A2" s="85" t="s">
        <v>127</v>
      </c>
      <c r="B2" s="86"/>
      <c r="C2" s="97" t="s">
        <v>45</v>
      </c>
      <c r="D2" s="97"/>
      <c r="E2" s="97"/>
      <c r="F2" s="98"/>
    </row>
    <row r="3" spans="1:6" ht="11.45" customHeight="1" x14ac:dyDescent="0.2">
      <c r="A3" s="81" t="s">
        <v>47</v>
      </c>
      <c r="B3" s="83" t="s">
        <v>103</v>
      </c>
      <c r="C3" s="83" t="s">
        <v>49</v>
      </c>
      <c r="D3" s="82" t="s">
        <v>50</v>
      </c>
      <c r="E3" s="83" t="s">
        <v>51</v>
      </c>
      <c r="F3" s="96" t="s">
        <v>52</v>
      </c>
    </row>
    <row r="4" spans="1:6" ht="11.45" customHeight="1" x14ac:dyDescent="0.2">
      <c r="A4" s="99"/>
      <c r="B4" s="83"/>
      <c r="C4" s="83"/>
      <c r="D4" s="82"/>
      <c r="E4" s="83"/>
      <c r="F4" s="96"/>
    </row>
    <row r="5" spans="1:6" ht="11.45" customHeight="1" x14ac:dyDescent="0.2">
      <c r="A5" s="99"/>
      <c r="B5" s="83"/>
      <c r="C5" s="29" t="s">
        <v>53</v>
      </c>
      <c r="D5" s="29" t="s">
        <v>54</v>
      </c>
      <c r="E5" s="29" t="s">
        <v>55</v>
      </c>
      <c r="F5" s="30" t="s">
        <v>56</v>
      </c>
    </row>
    <row r="6" spans="1:6" ht="11.45" customHeight="1" x14ac:dyDescent="0.2">
      <c r="A6" s="31">
        <v>1</v>
      </c>
      <c r="B6" s="32">
        <v>2</v>
      </c>
      <c r="C6" s="32">
        <v>3</v>
      </c>
      <c r="D6" s="32">
        <v>4</v>
      </c>
      <c r="E6" s="32">
        <v>5</v>
      </c>
      <c r="F6" s="33">
        <v>6</v>
      </c>
    </row>
    <row r="7" spans="1:6" ht="11.45" customHeight="1" x14ac:dyDescent="0.2">
      <c r="A7" s="39"/>
      <c r="B7" s="43"/>
      <c r="C7" s="16"/>
      <c r="D7" s="16"/>
      <c r="E7" s="16"/>
      <c r="F7" s="17"/>
    </row>
    <row r="8" spans="1:6" ht="11.45" customHeight="1" x14ac:dyDescent="0.2">
      <c r="A8" s="18">
        <f>IF(D8&lt;&gt;"",COUNTA($D$8:D8),"")</f>
        <v>1</v>
      </c>
      <c r="B8" s="46" t="s">
        <v>71</v>
      </c>
      <c r="C8" s="37">
        <v>1824</v>
      </c>
      <c r="D8" s="37">
        <v>1819</v>
      </c>
      <c r="E8" s="37">
        <v>202238</v>
      </c>
      <c r="F8" s="38">
        <v>111.16</v>
      </c>
    </row>
    <row r="9" spans="1:6" ht="18" customHeight="1" x14ac:dyDescent="0.2">
      <c r="A9" s="18" t="str">
        <f>IF(D9&lt;&gt;"",COUNTA($D$8:D9),"")</f>
        <v/>
      </c>
      <c r="B9" s="47" t="s">
        <v>104</v>
      </c>
      <c r="C9" s="72" t="s">
        <v>133</v>
      </c>
      <c r="D9" s="72"/>
      <c r="E9" s="72"/>
      <c r="F9" s="72"/>
    </row>
    <row r="10" spans="1:6" ht="11.45" customHeight="1" x14ac:dyDescent="0.2">
      <c r="A10" s="18">
        <f>IF(D10&lt;&gt;"",COUNTA($D$8:D10),"")</f>
        <v>2</v>
      </c>
      <c r="B10" s="35" t="s">
        <v>105</v>
      </c>
      <c r="C10" s="16">
        <v>807</v>
      </c>
      <c r="D10" s="16">
        <v>865</v>
      </c>
      <c r="E10" s="16">
        <v>61987</v>
      </c>
      <c r="F10" s="17">
        <v>71.69</v>
      </c>
    </row>
    <row r="11" spans="1:6" ht="11.45" customHeight="1" x14ac:dyDescent="0.2">
      <c r="A11" s="18">
        <f>IF(D11&lt;&gt;"",COUNTA($D$8:D11),"")</f>
        <v>3</v>
      </c>
      <c r="B11" s="45" t="s">
        <v>106</v>
      </c>
      <c r="C11" s="16">
        <v>441</v>
      </c>
      <c r="D11" s="16">
        <v>456</v>
      </c>
      <c r="E11" s="16">
        <v>48247</v>
      </c>
      <c r="F11" s="17">
        <v>105.88</v>
      </c>
    </row>
    <row r="12" spans="1:6" ht="11.45" customHeight="1" x14ac:dyDescent="0.2">
      <c r="A12" s="18">
        <f>IF(D12&lt;&gt;"",COUNTA($D$8:D12),"")</f>
        <v>4</v>
      </c>
      <c r="B12" s="45" t="s">
        <v>107</v>
      </c>
      <c r="C12" s="16">
        <v>212</v>
      </c>
      <c r="D12" s="16" t="s">
        <v>16</v>
      </c>
      <c r="E12" s="16" t="s">
        <v>16</v>
      </c>
      <c r="F12" s="17">
        <v>182.31</v>
      </c>
    </row>
    <row r="13" spans="1:6" ht="11.45" customHeight="1" x14ac:dyDescent="0.2">
      <c r="A13" s="18">
        <f>IF(D13&lt;&gt;"",COUNTA($D$8:D13),"")</f>
        <v>5</v>
      </c>
      <c r="B13" s="45" t="s">
        <v>108</v>
      </c>
      <c r="C13" s="16">
        <v>145</v>
      </c>
      <c r="D13" s="16" t="s">
        <v>16</v>
      </c>
      <c r="E13" s="16" t="s">
        <v>16</v>
      </c>
      <c r="F13" s="17">
        <v>139.66999999999999</v>
      </c>
    </row>
    <row r="14" spans="1:6" ht="11.45" customHeight="1" x14ac:dyDescent="0.2">
      <c r="A14" s="18">
        <f>IF(D14&lt;&gt;"",COUNTA($D$8:D14),"")</f>
        <v>6</v>
      </c>
      <c r="B14" s="45" t="s">
        <v>109</v>
      </c>
      <c r="C14" s="16">
        <v>85</v>
      </c>
      <c r="D14" s="16">
        <v>72</v>
      </c>
      <c r="E14" s="16">
        <v>9549</v>
      </c>
      <c r="F14" s="17">
        <v>131.87</v>
      </c>
    </row>
    <row r="15" spans="1:6" ht="11.45" customHeight="1" x14ac:dyDescent="0.2">
      <c r="A15" s="18">
        <f>IF(D15&lt;&gt;"",COUNTA($D$8:D15),"")</f>
        <v>7</v>
      </c>
      <c r="B15" s="45" t="s">
        <v>110</v>
      </c>
      <c r="C15" s="16">
        <v>69</v>
      </c>
      <c r="D15" s="16" t="s">
        <v>16</v>
      </c>
      <c r="E15" s="16" t="s">
        <v>16</v>
      </c>
      <c r="F15" s="17">
        <v>198.8</v>
      </c>
    </row>
    <row r="16" spans="1:6" ht="11.45" customHeight="1" x14ac:dyDescent="0.2">
      <c r="A16" s="18">
        <f>IF(D16&lt;&gt;"",COUNTA($D$8:D16),"")</f>
        <v>8</v>
      </c>
      <c r="B16" s="35" t="s">
        <v>111</v>
      </c>
      <c r="C16" s="16">
        <v>65</v>
      </c>
      <c r="D16" s="16" t="s">
        <v>16</v>
      </c>
      <c r="E16" s="16" t="s">
        <v>16</v>
      </c>
      <c r="F16" s="17">
        <v>364.48</v>
      </c>
    </row>
    <row r="17" spans="1:6" ht="18" customHeight="1" x14ac:dyDescent="0.2">
      <c r="A17" s="18" t="str">
        <f>IF(D17&lt;&gt;"",COUNTA($D$8:D17),"")</f>
        <v/>
      </c>
      <c r="B17" s="47" t="s">
        <v>104</v>
      </c>
      <c r="C17" s="72" t="s">
        <v>112</v>
      </c>
      <c r="D17" s="72"/>
      <c r="E17" s="72"/>
      <c r="F17" s="72"/>
    </row>
    <row r="18" spans="1:6" ht="11.45" customHeight="1" x14ac:dyDescent="0.2">
      <c r="A18" s="18">
        <f>IF(D18&lt;&gt;"",COUNTA($D$8:D18),"")</f>
        <v>9</v>
      </c>
      <c r="B18" s="45" t="s">
        <v>113</v>
      </c>
      <c r="C18" s="16">
        <v>202</v>
      </c>
      <c r="D18" s="16">
        <v>38</v>
      </c>
      <c r="E18" s="16">
        <v>2800</v>
      </c>
      <c r="F18" s="17">
        <v>74.45</v>
      </c>
    </row>
    <row r="19" spans="1:6" ht="11.45" customHeight="1" x14ac:dyDescent="0.2">
      <c r="A19" s="18">
        <f>IF(D19&lt;&gt;"",COUNTA($D$8:D19),"")</f>
        <v>10</v>
      </c>
      <c r="B19" s="45" t="s">
        <v>114</v>
      </c>
      <c r="C19" s="16">
        <v>185</v>
      </c>
      <c r="D19" s="16" t="s">
        <v>16</v>
      </c>
      <c r="E19" s="16" t="s">
        <v>16</v>
      </c>
      <c r="F19" s="17">
        <v>111.52</v>
      </c>
    </row>
    <row r="20" spans="1:6" ht="11.45" customHeight="1" x14ac:dyDescent="0.2">
      <c r="A20" s="18">
        <f>IF(D20&lt;&gt;"",COUNTA($D$8:D20),"")</f>
        <v>11</v>
      </c>
      <c r="B20" s="45" t="s">
        <v>115</v>
      </c>
      <c r="C20" s="16">
        <v>928</v>
      </c>
      <c r="D20" s="16" t="s">
        <v>16</v>
      </c>
      <c r="E20" s="16" t="s">
        <v>16</v>
      </c>
      <c r="F20" s="17">
        <v>161.32</v>
      </c>
    </row>
    <row r="21" spans="1:6" ht="11.45" customHeight="1" x14ac:dyDescent="0.2">
      <c r="A21" s="18">
        <f>IF(D21&lt;&gt;"",COUNTA($D$8:D21),"")</f>
        <v>12</v>
      </c>
      <c r="B21" s="35" t="s">
        <v>116</v>
      </c>
      <c r="C21" s="16">
        <v>447</v>
      </c>
      <c r="D21" s="16">
        <v>646</v>
      </c>
      <c r="E21" s="16">
        <v>49625</v>
      </c>
      <c r="F21" s="17">
        <v>76.77</v>
      </c>
    </row>
    <row r="22" spans="1:6" ht="11.45" customHeight="1" x14ac:dyDescent="0.2">
      <c r="A22" s="18">
        <f>IF(D22&lt;&gt;"",COUNTA($D$8:D22),"")</f>
        <v>13</v>
      </c>
      <c r="B22" s="35" t="s">
        <v>117</v>
      </c>
      <c r="C22" s="16">
        <v>62</v>
      </c>
      <c r="D22" s="16">
        <v>395</v>
      </c>
      <c r="E22" s="16">
        <v>34030</v>
      </c>
      <c r="F22" s="17">
        <v>86.25</v>
      </c>
    </row>
    <row r="23" spans="1:6" ht="18" customHeight="1" x14ac:dyDescent="0.2">
      <c r="A23" s="18" t="str">
        <f>IF(D23&lt;&gt;"",COUNTA($D$8:D23),"")</f>
        <v/>
      </c>
      <c r="B23" s="47" t="s">
        <v>104</v>
      </c>
      <c r="C23" s="72" t="s">
        <v>118</v>
      </c>
      <c r="D23" s="72"/>
      <c r="E23" s="72"/>
      <c r="F23" s="72"/>
    </row>
    <row r="24" spans="1:6" ht="11.45" customHeight="1" x14ac:dyDescent="0.2">
      <c r="A24" s="18">
        <f>IF(D24&lt;&gt;"",COUNTA($D$8:D24),"")</f>
        <v>14</v>
      </c>
      <c r="B24" s="35" t="s">
        <v>119</v>
      </c>
      <c r="C24" s="16">
        <v>40</v>
      </c>
      <c r="D24" s="16" t="s">
        <v>16</v>
      </c>
      <c r="E24" s="16" t="s">
        <v>16</v>
      </c>
      <c r="F24" s="17">
        <v>2.88</v>
      </c>
    </row>
    <row r="25" spans="1:6" ht="11.45" customHeight="1" x14ac:dyDescent="0.2">
      <c r="A25" s="18">
        <f>IF(D25&lt;&gt;"",COUNTA($D$8:D25),"")</f>
        <v>15</v>
      </c>
      <c r="B25" s="45" t="s">
        <v>120</v>
      </c>
      <c r="C25" s="16">
        <v>86</v>
      </c>
      <c r="D25" s="16" t="s">
        <v>16</v>
      </c>
      <c r="E25" s="16" t="s">
        <v>16</v>
      </c>
      <c r="F25" s="17">
        <v>7.44</v>
      </c>
    </row>
    <row r="26" spans="1:6" ht="11.45" customHeight="1" x14ac:dyDescent="0.2">
      <c r="A26" s="18">
        <f>IF(D26&lt;&gt;"",COUNTA($D$8:D26),"")</f>
        <v>16</v>
      </c>
      <c r="B26" s="45" t="s">
        <v>121</v>
      </c>
      <c r="C26" s="16">
        <v>157</v>
      </c>
      <c r="D26" s="16">
        <v>175</v>
      </c>
      <c r="E26" s="16">
        <v>2613</v>
      </c>
      <c r="F26" s="17">
        <v>14.92</v>
      </c>
    </row>
    <row r="27" spans="1:6" ht="11.45" customHeight="1" x14ac:dyDescent="0.2">
      <c r="A27" s="18">
        <f>IF(D27&lt;&gt;"",COUNTA($D$8:D27),"")</f>
        <v>17</v>
      </c>
      <c r="B27" s="45" t="s">
        <v>122</v>
      </c>
      <c r="C27" s="16">
        <v>128</v>
      </c>
      <c r="D27" s="16">
        <v>146</v>
      </c>
      <c r="E27" s="16">
        <v>3651</v>
      </c>
      <c r="F27" s="17">
        <v>25.04</v>
      </c>
    </row>
    <row r="28" spans="1:6" ht="11.45" customHeight="1" x14ac:dyDescent="0.2">
      <c r="A28" s="18">
        <f>IF(D28&lt;&gt;"",COUNTA($D$8:D28),"")</f>
        <v>18</v>
      </c>
      <c r="B28" s="45" t="s">
        <v>123</v>
      </c>
      <c r="C28" s="16">
        <v>208</v>
      </c>
      <c r="D28" s="16" t="s">
        <v>16</v>
      </c>
      <c r="E28" s="16" t="s">
        <v>16</v>
      </c>
      <c r="F28" s="17">
        <v>37.56</v>
      </c>
    </row>
    <row r="29" spans="1:6" ht="11.45" customHeight="1" x14ac:dyDescent="0.2">
      <c r="A29" s="18">
        <f>IF(D29&lt;&gt;"",COUNTA($D$8:D29),"")</f>
        <v>19</v>
      </c>
      <c r="B29" s="45" t="s">
        <v>124</v>
      </c>
      <c r="C29" s="16">
        <v>332</v>
      </c>
      <c r="D29" s="16">
        <v>335</v>
      </c>
      <c r="E29" s="16">
        <v>23722</v>
      </c>
      <c r="F29" s="17">
        <v>70.88</v>
      </c>
    </row>
    <row r="30" spans="1:6" ht="11.45" customHeight="1" x14ac:dyDescent="0.2">
      <c r="A30" s="18">
        <f>IF(D30&lt;&gt;"",COUNTA($D$8:D30),"")</f>
        <v>20</v>
      </c>
      <c r="B30" s="35" t="s">
        <v>125</v>
      </c>
      <c r="C30" s="16">
        <v>514</v>
      </c>
      <c r="D30" s="16" t="s">
        <v>16</v>
      </c>
      <c r="E30" s="16" t="s">
        <v>16</v>
      </c>
      <c r="F30" s="17">
        <v>141.43</v>
      </c>
    </row>
    <row r="31" spans="1:6" ht="11.45" customHeight="1" x14ac:dyDescent="0.2">
      <c r="A31" s="18">
        <f>IF(D31&lt;&gt;"",COUNTA($D$8:D31),"")</f>
        <v>21</v>
      </c>
      <c r="B31" s="35" t="s">
        <v>126</v>
      </c>
      <c r="C31" s="16">
        <v>359</v>
      </c>
      <c r="D31" s="16">
        <v>294</v>
      </c>
      <c r="E31" s="16">
        <v>101368</v>
      </c>
      <c r="F31" s="17">
        <v>345.37</v>
      </c>
    </row>
  </sheetData>
  <mergeCells count="13">
    <mergeCell ref="C9:F9"/>
    <mergeCell ref="C17:F17"/>
    <mergeCell ref="C23:F23"/>
    <mergeCell ref="A1:B1"/>
    <mergeCell ref="C1:F1"/>
    <mergeCell ref="A2:B2"/>
    <mergeCell ref="C2:F2"/>
    <mergeCell ref="A3:A5"/>
    <mergeCell ref="B3:B5"/>
    <mergeCell ref="C3:C4"/>
    <mergeCell ref="D3:D4"/>
    <mergeCell ref="E3:E4"/>
    <mergeCell ref="F3:F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M163 2022 00&amp;R&amp;"-,Standard"&amp;7&amp;P</oddFooter>
    <evenFooter>&amp;L&amp;"-,Standard"&amp;7&amp;P&amp;R&amp;"-,Standard"&amp;7StatA MV, Statistischer Bericht M163 2022 00</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8</vt:i4>
      </vt:variant>
      <vt:variant>
        <vt:lpstr>Benannte Bereiche</vt:lpstr>
      </vt:variant>
      <vt:variant>
        <vt:i4>2</vt:i4>
      </vt:variant>
    </vt:vector>
  </HeadingPairs>
  <TitlesOfParts>
    <vt:vector size="10" baseType="lpstr">
      <vt:lpstr>Deckblatt</vt:lpstr>
      <vt:lpstr>Inhalt</vt:lpstr>
      <vt:lpstr>Vorbemerkungen</vt:lpstr>
      <vt:lpstr>1.1</vt:lpstr>
      <vt:lpstr>2.1</vt:lpstr>
      <vt:lpstr>2.2</vt:lpstr>
      <vt:lpstr>3.1</vt:lpstr>
      <vt:lpstr>3.2</vt:lpstr>
      <vt:lpstr>'2.1'!Drucktitel</vt:lpstr>
      <vt:lpstr>'2.2'!Drucktitel</vt:lpstr>
    </vt:vector>
  </TitlesOfParts>
  <Company>Landesamt für innere Verwaltung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M163 Kaufwerte für Bauland 2022</dc:title>
  <dc:creator>Etzien, Angelika</dc:creator>
  <cp:lastModifiedBy>Luptowski, Simone</cp:lastModifiedBy>
  <cp:lastPrinted>2023-08-17T04:55:35Z</cp:lastPrinted>
  <dcterms:created xsi:type="dcterms:W3CDTF">2022-12-13T11:56:50Z</dcterms:created>
  <dcterms:modified xsi:type="dcterms:W3CDTF">2023-08-29T05:08:25Z</dcterms:modified>
</cp:coreProperties>
</file>